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mfl\共有フォルダ\財務課\02_契約調達係\01 要綱・要領・各種制度\02 制度\R6.4.1 週休2日の取組について\"/>
    </mc:Choice>
  </mc:AlternateContent>
  <bookViews>
    <workbookView xWindow="-19320" yWindow="-15" windowWidth="19440" windowHeight="15000"/>
  </bookViews>
  <sheets>
    <sheet name="令和6年度" sheetId="3" r:id="rId1"/>
    <sheet name="記載例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7" i="3" l="1"/>
  <c r="E127" i="3" s="1"/>
  <c r="F127" i="3" s="1"/>
  <c r="G127" i="3" s="1"/>
  <c r="H127" i="3" s="1"/>
  <c r="I127" i="3" s="1"/>
  <c r="J127" i="3" s="1"/>
  <c r="K127" i="3" s="1"/>
  <c r="L127" i="3" s="1"/>
  <c r="M127" i="3" s="1"/>
  <c r="N127" i="3" s="1"/>
  <c r="O127" i="3" s="1"/>
  <c r="P127" i="3" s="1"/>
  <c r="Q127" i="3" s="1"/>
  <c r="R127" i="3" s="1"/>
  <c r="S127" i="3" s="1"/>
  <c r="T127" i="3" s="1"/>
  <c r="U127" i="3" s="1"/>
  <c r="V127" i="3" s="1"/>
  <c r="W127" i="3" s="1"/>
  <c r="X127" i="3" s="1"/>
  <c r="Y127" i="3" s="1"/>
  <c r="Z127" i="3" s="1"/>
  <c r="AA127" i="3" s="1"/>
  <c r="AB127" i="3" s="1"/>
  <c r="AC127" i="3" s="1"/>
  <c r="AD127" i="3" s="1"/>
  <c r="AE127" i="3" s="1"/>
  <c r="AF127" i="3" s="1"/>
  <c r="AG127" i="3" s="1"/>
  <c r="AG118" i="3"/>
  <c r="AF118" i="3"/>
  <c r="AE118" i="3"/>
  <c r="D118" i="3"/>
  <c r="E118" i="3" s="1"/>
  <c r="F118" i="3" s="1"/>
  <c r="G118" i="3" s="1"/>
  <c r="H118" i="3" s="1"/>
  <c r="I118" i="3" s="1"/>
  <c r="J118" i="3" s="1"/>
  <c r="K118" i="3" s="1"/>
  <c r="L118" i="3" s="1"/>
  <c r="M118" i="3" s="1"/>
  <c r="N118" i="3" s="1"/>
  <c r="O118" i="3" s="1"/>
  <c r="P118" i="3" s="1"/>
  <c r="Q118" i="3" s="1"/>
  <c r="R118" i="3" s="1"/>
  <c r="S118" i="3" s="1"/>
  <c r="T118" i="3" s="1"/>
  <c r="U118" i="3" s="1"/>
  <c r="V118" i="3" s="1"/>
  <c r="W118" i="3" s="1"/>
  <c r="X118" i="3" s="1"/>
  <c r="Y118" i="3" s="1"/>
  <c r="Z118" i="3" s="1"/>
  <c r="AA118" i="3" s="1"/>
  <c r="AB118" i="3" s="1"/>
  <c r="AC118" i="3" s="1"/>
  <c r="AD118" i="3" s="1"/>
  <c r="D109" i="3"/>
  <c r="E109" i="3" s="1"/>
  <c r="F109" i="3" s="1"/>
  <c r="G109" i="3" s="1"/>
  <c r="H109" i="3" s="1"/>
  <c r="I109" i="3" s="1"/>
  <c r="J109" i="3" s="1"/>
  <c r="K109" i="3" s="1"/>
  <c r="L109" i="3" s="1"/>
  <c r="M109" i="3" s="1"/>
  <c r="N109" i="3" s="1"/>
  <c r="O109" i="3" s="1"/>
  <c r="P109" i="3" s="1"/>
  <c r="Q109" i="3" s="1"/>
  <c r="R109" i="3" s="1"/>
  <c r="S109" i="3" s="1"/>
  <c r="T109" i="3" s="1"/>
  <c r="U109" i="3" s="1"/>
  <c r="V109" i="3" s="1"/>
  <c r="W109" i="3" s="1"/>
  <c r="X109" i="3" s="1"/>
  <c r="Y109" i="3" s="1"/>
  <c r="Z109" i="3" s="1"/>
  <c r="AA109" i="3" s="1"/>
  <c r="AB109" i="3" s="1"/>
  <c r="AC109" i="3" s="1"/>
  <c r="AD109" i="3" s="1"/>
  <c r="AE109" i="3" s="1"/>
  <c r="AF109" i="3" s="1"/>
  <c r="AG109" i="3" s="1"/>
  <c r="D100" i="3"/>
  <c r="E100" i="3" s="1"/>
  <c r="F100" i="3" s="1"/>
  <c r="G100" i="3" s="1"/>
  <c r="H100" i="3" s="1"/>
  <c r="I100" i="3" s="1"/>
  <c r="J100" i="3" s="1"/>
  <c r="K100" i="3" s="1"/>
  <c r="L100" i="3" s="1"/>
  <c r="M100" i="3" s="1"/>
  <c r="N100" i="3" s="1"/>
  <c r="O100" i="3" s="1"/>
  <c r="P100" i="3" s="1"/>
  <c r="Q100" i="3" s="1"/>
  <c r="R100" i="3" s="1"/>
  <c r="S100" i="3" s="1"/>
  <c r="T100" i="3" s="1"/>
  <c r="U100" i="3" s="1"/>
  <c r="V100" i="3" s="1"/>
  <c r="W100" i="3" s="1"/>
  <c r="X100" i="3" s="1"/>
  <c r="Y100" i="3" s="1"/>
  <c r="Z100" i="3" s="1"/>
  <c r="AA100" i="3" s="1"/>
  <c r="AB100" i="3" s="1"/>
  <c r="AC100" i="3" s="1"/>
  <c r="AD100" i="3" s="1"/>
  <c r="AE100" i="3" s="1"/>
  <c r="AF100" i="3" s="1"/>
  <c r="AG100" i="3" s="1"/>
  <c r="AG91" i="3"/>
  <c r="D91" i="3"/>
  <c r="E91" i="3" s="1"/>
  <c r="F91" i="3" s="1"/>
  <c r="G91" i="3" s="1"/>
  <c r="H91" i="3" s="1"/>
  <c r="I91" i="3" s="1"/>
  <c r="J91" i="3" s="1"/>
  <c r="K91" i="3" s="1"/>
  <c r="L91" i="3" s="1"/>
  <c r="M91" i="3" s="1"/>
  <c r="N91" i="3" s="1"/>
  <c r="O91" i="3" s="1"/>
  <c r="P91" i="3" s="1"/>
  <c r="Q91" i="3" s="1"/>
  <c r="R91" i="3" s="1"/>
  <c r="S91" i="3" s="1"/>
  <c r="T91" i="3" s="1"/>
  <c r="U91" i="3" s="1"/>
  <c r="V91" i="3" s="1"/>
  <c r="W91" i="3" s="1"/>
  <c r="X91" i="3" s="1"/>
  <c r="Y91" i="3" s="1"/>
  <c r="Z91" i="3" s="1"/>
  <c r="AA91" i="3" s="1"/>
  <c r="AB91" i="3" s="1"/>
  <c r="AC91" i="3" s="1"/>
  <c r="AD91" i="3" s="1"/>
  <c r="AE91" i="3" s="1"/>
  <c r="AF91" i="3" s="1"/>
  <c r="D82" i="3"/>
  <c r="E82" i="3" s="1"/>
  <c r="F82" i="3" s="1"/>
  <c r="G82" i="3" s="1"/>
  <c r="H82" i="3" s="1"/>
  <c r="I82" i="3" s="1"/>
  <c r="J82" i="3" s="1"/>
  <c r="K82" i="3" s="1"/>
  <c r="L82" i="3" s="1"/>
  <c r="M82" i="3" s="1"/>
  <c r="N82" i="3" s="1"/>
  <c r="O82" i="3" s="1"/>
  <c r="P82" i="3" s="1"/>
  <c r="Q82" i="3" s="1"/>
  <c r="R82" i="3" s="1"/>
  <c r="S82" i="3" s="1"/>
  <c r="T82" i="3" s="1"/>
  <c r="U82" i="3" s="1"/>
  <c r="V82" i="3" s="1"/>
  <c r="W82" i="3" s="1"/>
  <c r="X82" i="3" s="1"/>
  <c r="Y82" i="3" s="1"/>
  <c r="Z82" i="3" s="1"/>
  <c r="AA82" i="3" s="1"/>
  <c r="AB82" i="3" s="1"/>
  <c r="AC82" i="3" s="1"/>
  <c r="AD82" i="3" s="1"/>
  <c r="AE82" i="3" s="1"/>
  <c r="AF82" i="3" s="1"/>
  <c r="AG82" i="3" s="1"/>
  <c r="AG73" i="3"/>
  <c r="D73" i="3"/>
  <c r="E73" i="3" s="1"/>
  <c r="F73" i="3" s="1"/>
  <c r="G73" i="3" s="1"/>
  <c r="H73" i="3" s="1"/>
  <c r="I73" i="3" s="1"/>
  <c r="J73" i="3" s="1"/>
  <c r="K73" i="3" s="1"/>
  <c r="L73" i="3" s="1"/>
  <c r="M73" i="3" s="1"/>
  <c r="N73" i="3" s="1"/>
  <c r="O73" i="3" s="1"/>
  <c r="P73" i="3" s="1"/>
  <c r="Q73" i="3" s="1"/>
  <c r="R73" i="3" s="1"/>
  <c r="S73" i="3" s="1"/>
  <c r="T73" i="3" s="1"/>
  <c r="U73" i="3" s="1"/>
  <c r="V73" i="3" s="1"/>
  <c r="W73" i="3" s="1"/>
  <c r="X73" i="3" s="1"/>
  <c r="Y73" i="3" s="1"/>
  <c r="Z73" i="3" s="1"/>
  <c r="AA73" i="3" s="1"/>
  <c r="AB73" i="3" s="1"/>
  <c r="AC73" i="3" s="1"/>
  <c r="AD73" i="3" s="1"/>
  <c r="AE73" i="3" s="1"/>
  <c r="AF73" i="3" s="1"/>
  <c r="D64" i="3"/>
  <c r="E64" i="3" s="1"/>
  <c r="F64" i="3" s="1"/>
  <c r="G64" i="3" s="1"/>
  <c r="H64" i="3" s="1"/>
  <c r="I64" i="3" s="1"/>
  <c r="J64" i="3" s="1"/>
  <c r="K64" i="3" s="1"/>
  <c r="L64" i="3" s="1"/>
  <c r="M64" i="3" s="1"/>
  <c r="N64" i="3" s="1"/>
  <c r="O64" i="3" s="1"/>
  <c r="P64" i="3" s="1"/>
  <c r="Q64" i="3" s="1"/>
  <c r="R64" i="3" s="1"/>
  <c r="S64" i="3" s="1"/>
  <c r="T64" i="3" s="1"/>
  <c r="U64" i="3" s="1"/>
  <c r="V64" i="3" s="1"/>
  <c r="W64" i="3" s="1"/>
  <c r="X64" i="3" s="1"/>
  <c r="Y64" i="3" s="1"/>
  <c r="Z64" i="3" s="1"/>
  <c r="AA64" i="3" s="1"/>
  <c r="AB64" i="3" s="1"/>
  <c r="AC64" i="3" s="1"/>
  <c r="AD64" i="3" s="1"/>
  <c r="AE64" i="3" s="1"/>
  <c r="AF64" i="3" s="1"/>
  <c r="AG64" i="3" s="1"/>
  <c r="D55" i="3"/>
  <c r="E55" i="3" s="1"/>
  <c r="F55" i="3" s="1"/>
  <c r="G55" i="3" s="1"/>
  <c r="H55" i="3" s="1"/>
  <c r="I55" i="3" s="1"/>
  <c r="J55" i="3" s="1"/>
  <c r="K55" i="3" s="1"/>
  <c r="L55" i="3" s="1"/>
  <c r="M55" i="3" s="1"/>
  <c r="N55" i="3" s="1"/>
  <c r="O55" i="3" s="1"/>
  <c r="P55" i="3" s="1"/>
  <c r="Q55" i="3" s="1"/>
  <c r="R55" i="3" s="1"/>
  <c r="S55" i="3" s="1"/>
  <c r="T55" i="3" s="1"/>
  <c r="U55" i="3" s="1"/>
  <c r="V55" i="3" s="1"/>
  <c r="W55" i="3" s="1"/>
  <c r="X55" i="3" s="1"/>
  <c r="Y55" i="3" s="1"/>
  <c r="Z55" i="3" s="1"/>
  <c r="AA55" i="3" s="1"/>
  <c r="AB55" i="3" s="1"/>
  <c r="AC55" i="3" s="1"/>
  <c r="AD55" i="3" s="1"/>
  <c r="AE55" i="3" s="1"/>
  <c r="AF55" i="3" s="1"/>
  <c r="AG55" i="3" s="1"/>
  <c r="AG46" i="3"/>
  <c r="D46" i="3"/>
  <c r="E46" i="3" s="1"/>
  <c r="F46" i="3" s="1"/>
  <c r="G46" i="3" s="1"/>
  <c r="H46" i="3" s="1"/>
  <c r="I46" i="3" s="1"/>
  <c r="J46" i="3" s="1"/>
  <c r="K46" i="3" s="1"/>
  <c r="L46" i="3" s="1"/>
  <c r="M46" i="3" s="1"/>
  <c r="N46" i="3" s="1"/>
  <c r="O46" i="3" s="1"/>
  <c r="P46" i="3" s="1"/>
  <c r="Q46" i="3" s="1"/>
  <c r="R46" i="3" s="1"/>
  <c r="S46" i="3" s="1"/>
  <c r="T46" i="3" s="1"/>
  <c r="U46" i="3" s="1"/>
  <c r="V46" i="3" s="1"/>
  <c r="W46" i="3" s="1"/>
  <c r="X46" i="3" s="1"/>
  <c r="Y46" i="3" s="1"/>
  <c r="Z46" i="3" s="1"/>
  <c r="AA46" i="3" s="1"/>
  <c r="AB46" i="3" s="1"/>
  <c r="AC46" i="3" s="1"/>
  <c r="AD46" i="3" s="1"/>
  <c r="AE46" i="3" s="1"/>
  <c r="AF46" i="3" s="1"/>
  <c r="D37" i="3"/>
  <c r="E37" i="3" s="1"/>
  <c r="F37" i="3" s="1"/>
  <c r="G37" i="3" s="1"/>
  <c r="H37" i="3" s="1"/>
  <c r="I37" i="3" s="1"/>
  <c r="J37" i="3" s="1"/>
  <c r="K37" i="3" s="1"/>
  <c r="L37" i="3" s="1"/>
  <c r="M37" i="3" s="1"/>
  <c r="N37" i="3" s="1"/>
  <c r="O37" i="3" s="1"/>
  <c r="P37" i="3" s="1"/>
  <c r="Q37" i="3" s="1"/>
  <c r="R37" i="3" s="1"/>
  <c r="S37" i="3" s="1"/>
  <c r="T37" i="3" s="1"/>
  <c r="U37" i="3" s="1"/>
  <c r="V37" i="3" s="1"/>
  <c r="W37" i="3" s="1"/>
  <c r="X37" i="3" s="1"/>
  <c r="Y37" i="3" s="1"/>
  <c r="Z37" i="3" s="1"/>
  <c r="AA37" i="3" s="1"/>
  <c r="AB37" i="3" s="1"/>
  <c r="AC37" i="3" s="1"/>
  <c r="AD37" i="3" s="1"/>
  <c r="AE37" i="3" s="1"/>
  <c r="AF37" i="3" s="1"/>
  <c r="AG37" i="3" s="1"/>
  <c r="AG28" i="3"/>
  <c r="D28" i="3"/>
  <c r="E28" i="3" s="1"/>
  <c r="F28" i="3" s="1"/>
  <c r="G28" i="3" s="1"/>
  <c r="H28" i="3" s="1"/>
  <c r="I28" i="3" s="1"/>
  <c r="J28" i="3" s="1"/>
  <c r="K28" i="3" s="1"/>
  <c r="L28" i="3" s="1"/>
  <c r="M28" i="3" s="1"/>
  <c r="N28" i="3" s="1"/>
  <c r="O28" i="3" s="1"/>
  <c r="P28" i="3" s="1"/>
  <c r="Q28" i="3" s="1"/>
  <c r="R28" i="3" s="1"/>
  <c r="S28" i="3" s="1"/>
  <c r="T28" i="3" s="1"/>
  <c r="U28" i="3" s="1"/>
  <c r="V28" i="3" s="1"/>
  <c r="W28" i="3" s="1"/>
  <c r="X28" i="3" s="1"/>
  <c r="Y28" i="3" s="1"/>
  <c r="Z28" i="3" s="1"/>
  <c r="AA28" i="3" s="1"/>
  <c r="AB28" i="3" s="1"/>
  <c r="AC28" i="3" s="1"/>
  <c r="AD28" i="3" s="1"/>
  <c r="AE28" i="3" s="1"/>
  <c r="AF28" i="3" s="1"/>
  <c r="D19" i="3"/>
  <c r="E19" i="3" s="1"/>
  <c r="F19" i="3" s="1"/>
  <c r="G19" i="3" s="1"/>
  <c r="H19" i="3" s="1"/>
  <c r="I19" i="3" s="1"/>
  <c r="J19" i="3" s="1"/>
  <c r="K19" i="3" s="1"/>
  <c r="L19" i="3" s="1"/>
  <c r="M19" i="3" s="1"/>
  <c r="N19" i="3" s="1"/>
  <c r="O19" i="3" s="1"/>
  <c r="P19" i="3" s="1"/>
  <c r="Q19" i="3" s="1"/>
  <c r="R19" i="3" s="1"/>
  <c r="S19" i="3" s="1"/>
  <c r="T19" i="3" s="1"/>
  <c r="U19" i="3" s="1"/>
  <c r="V19" i="3" s="1"/>
  <c r="W19" i="3" s="1"/>
  <c r="X19" i="3" s="1"/>
  <c r="Y19" i="3" s="1"/>
  <c r="Z19" i="3" s="1"/>
  <c r="AA19" i="3" s="1"/>
  <c r="AB19" i="3" s="1"/>
  <c r="AC19" i="3" s="1"/>
  <c r="AD19" i="3" s="1"/>
  <c r="AE19" i="3" s="1"/>
  <c r="AF19" i="3" s="1"/>
  <c r="AG19" i="3" s="1"/>
  <c r="E10" i="3"/>
  <c r="F10" i="3"/>
  <c r="G10" i="3" s="1"/>
  <c r="H10" i="3" s="1"/>
  <c r="I10" i="3" s="1"/>
  <c r="J10" i="3" s="1"/>
  <c r="K10" i="3" s="1"/>
  <c r="L10" i="3" s="1"/>
  <c r="M10" i="3" s="1"/>
  <c r="N10" i="3" s="1"/>
  <c r="O10" i="3" s="1"/>
  <c r="P10" i="3" s="1"/>
  <c r="Q10" i="3" s="1"/>
  <c r="R10" i="3" s="1"/>
  <c r="S10" i="3" s="1"/>
  <c r="T10" i="3" s="1"/>
  <c r="U10" i="3" s="1"/>
  <c r="V10" i="3" s="1"/>
  <c r="W10" i="3" s="1"/>
  <c r="X10" i="3" s="1"/>
  <c r="Y10" i="3" s="1"/>
  <c r="Z10" i="3" s="1"/>
  <c r="AA10" i="3" s="1"/>
  <c r="AB10" i="3" s="1"/>
  <c r="AC10" i="3" s="1"/>
  <c r="AD10" i="3" s="1"/>
  <c r="AE10" i="3" s="1"/>
  <c r="AF10" i="3"/>
  <c r="AG10" i="3"/>
  <c r="D10" i="3"/>
  <c r="AH113" i="3" l="1"/>
  <c r="AH112" i="3"/>
  <c r="AH111" i="3"/>
  <c r="AH110" i="3"/>
  <c r="AH104" i="3"/>
  <c r="AH103" i="3"/>
  <c r="AH102" i="3"/>
  <c r="AI101" i="3" s="1"/>
  <c r="AH101" i="3"/>
  <c r="AH95" i="3"/>
  <c r="AH94" i="3"/>
  <c r="AH93" i="3"/>
  <c r="AH92" i="3"/>
  <c r="AH41" i="3"/>
  <c r="AH40" i="3"/>
  <c r="AH39" i="3"/>
  <c r="AH38" i="3"/>
  <c r="AI38" i="3" s="1"/>
  <c r="AH32" i="3"/>
  <c r="AH31" i="3"/>
  <c r="AI31" i="3" s="1"/>
  <c r="AH30" i="3"/>
  <c r="AH29" i="3"/>
  <c r="AH59" i="3"/>
  <c r="AH58" i="3"/>
  <c r="AH57" i="3"/>
  <c r="AH56" i="3"/>
  <c r="AH50" i="3"/>
  <c r="AH49" i="3"/>
  <c r="AH48" i="3"/>
  <c r="AH47" i="3"/>
  <c r="AI47" i="3" s="1"/>
  <c r="AH68" i="3"/>
  <c r="AH67" i="3"/>
  <c r="AH66" i="3"/>
  <c r="AH65" i="3"/>
  <c r="AH77" i="3"/>
  <c r="AH76" i="3"/>
  <c r="AH75" i="3"/>
  <c r="AH74" i="3"/>
  <c r="AH14" i="3"/>
  <c r="AH13" i="3"/>
  <c r="AH12" i="3"/>
  <c r="AH11" i="3"/>
  <c r="AH131" i="3"/>
  <c r="AH130" i="3"/>
  <c r="AH129" i="3"/>
  <c r="AH128" i="3"/>
  <c r="AH122" i="3"/>
  <c r="AH121" i="3"/>
  <c r="AH120" i="3"/>
  <c r="AH119" i="3"/>
  <c r="AH86" i="3"/>
  <c r="AH85" i="3"/>
  <c r="AH84" i="3"/>
  <c r="AH83" i="3"/>
  <c r="AI83" i="3" s="1"/>
  <c r="AH23" i="3"/>
  <c r="AH22" i="3"/>
  <c r="AH21" i="3"/>
  <c r="AH20" i="3"/>
  <c r="AH23" i="1"/>
  <c r="F137" i="3" l="1"/>
  <c r="N136" i="3"/>
  <c r="F136" i="3"/>
  <c r="N137" i="3"/>
  <c r="AI94" i="3"/>
  <c r="AI103" i="3"/>
  <c r="AI110" i="3"/>
  <c r="AI112" i="3"/>
  <c r="AI92" i="3"/>
  <c r="AI29" i="3"/>
  <c r="AI40" i="3"/>
  <c r="AI56" i="3"/>
  <c r="AI58" i="3"/>
  <c r="AI49" i="3"/>
  <c r="AI65" i="3"/>
  <c r="AI67" i="3"/>
  <c r="AI85" i="3"/>
  <c r="AI130" i="3"/>
  <c r="AI76" i="3"/>
  <c r="AI74" i="3"/>
  <c r="AI13" i="3"/>
  <c r="AI11" i="3"/>
  <c r="AI119" i="3"/>
  <c r="AI20" i="3"/>
  <c r="AI22" i="3"/>
  <c r="AI121" i="3"/>
  <c r="AI128" i="3"/>
  <c r="AH38" i="1"/>
  <c r="AH41" i="1"/>
  <c r="AH39" i="1"/>
  <c r="AH32" i="1"/>
  <c r="N47" i="1" s="1"/>
  <c r="AH30" i="1"/>
  <c r="AH21" i="1"/>
  <c r="AH14" i="1"/>
  <c r="AH12" i="1"/>
  <c r="F138" i="3" l="1"/>
  <c r="N138" i="3"/>
  <c r="F47" i="1"/>
  <c r="AH22" i="1"/>
  <c r="AI22" i="1" s="1"/>
  <c r="AH11" i="1" l="1"/>
  <c r="AH40" i="1"/>
  <c r="AI38" i="1"/>
  <c r="AH31" i="1"/>
  <c r="N46" i="1" s="1"/>
  <c r="AH29" i="1"/>
  <c r="AH20" i="1"/>
  <c r="AI20" i="1" s="1"/>
  <c r="AH13" i="1"/>
  <c r="AI29" i="1" l="1"/>
  <c r="F46" i="1"/>
  <c r="F48" i="1" s="1"/>
  <c r="AI31" i="1"/>
  <c r="AI40" i="1"/>
  <c r="AI11" i="1"/>
  <c r="AI13" i="1"/>
  <c r="N48" i="1" l="1"/>
</calcChain>
</file>

<file path=xl/sharedStrings.xml><?xml version="1.0" encoding="utf-8"?>
<sst xmlns="http://schemas.openxmlformats.org/spreadsheetml/2006/main" count="733" uniqueCount="90">
  <si>
    <t>月</t>
  </si>
  <si>
    <t>火</t>
  </si>
  <si>
    <t>水</t>
  </si>
  <si>
    <t>木</t>
  </si>
  <si>
    <t>金</t>
  </si>
  <si>
    <t>土</t>
  </si>
  <si>
    <t>日</t>
  </si>
  <si>
    <t>計画</t>
    <rPh sb="0" eb="2">
      <t>ケイカク</t>
    </rPh>
    <phoneticPr fontId="1"/>
  </si>
  <si>
    <t>実績</t>
    <rPh sb="0" eb="2">
      <t>ジッセキ</t>
    </rPh>
    <phoneticPr fontId="1"/>
  </si>
  <si>
    <t>工事名</t>
    <rPh sb="0" eb="2">
      <t>コウジ</t>
    </rPh>
    <rPh sb="2" eb="3">
      <t>メイ</t>
    </rPh>
    <phoneticPr fontId="1"/>
  </si>
  <si>
    <t>工　期</t>
    <rPh sb="0" eb="1">
      <t>コウ</t>
    </rPh>
    <rPh sb="2" eb="3">
      <t>キ</t>
    </rPh>
    <phoneticPr fontId="1"/>
  </si>
  <si>
    <t>閉所率</t>
    <rPh sb="0" eb="2">
      <t>ヘイショ</t>
    </rPh>
    <rPh sb="2" eb="3">
      <t>リツ</t>
    </rPh>
    <phoneticPr fontId="1"/>
  </si>
  <si>
    <t>〇</t>
    <phoneticPr fontId="1"/>
  </si>
  <si>
    <t>請負業者名</t>
    <rPh sb="0" eb="2">
      <t>ウケオイ</t>
    </rPh>
    <rPh sb="2" eb="4">
      <t>ギョウシャ</t>
    </rPh>
    <rPh sb="4" eb="5">
      <t>メイ</t>
    </rPh>
    <phoneticPr fontId="1"/>
  </si>
  <si>
    <t>現場代理人</t>
    <rPh sb="0" eb="2">
      <t>ゲンバ</t>
    </rPh>
    <rPh sb="2" eb="5">
      <t>ダイリニン</t>
    </rPh>
    <phoneticPr fontId="1"/>
  </si>
  <si>
    <t>準</t>
    <rPh sb="0" eb="1">
      <t>ジュン</t>
    </rPh>
    <phoneticPr fontId="1"/>
  </si>
  <si>
    <t>対象日</t>
    <rPh sb="0" eb="2">
      <t>タイショウ</t>
    </rPh>
    <rPh sb="2" eb="3">
      <t>ヒ</t>
    </rPh>
    <phoneticPr fontId="1"/>
  </si>
  <si>
    <t>日数</t>
    <rPh sb="0" eb="2">
      <t>ニッスウ</t>
    </rPh>
    <phoneticPr fontId="1"/>
  </si>
  <si>
    <t>片</t>
    <rPh sb="0" eb="1">
      <t>カタ</t>
    </rPh>
    <phoneticPr fontId="1"/>
  </si>
  <si>
    <t>対象日数</t>
    <rPh sb="0" eb="2">
      <t>タイショウ</t>
    </rPh>
    <rPh sb="2" eb="4">
      <t>ニッスウ</t>
    </rPh>
    <phoneticPr fontId="1"/>
  </si>
  <si>
    <t>閉所日</t>
    <rPh sb="0" eb="2">
      <t>ヘイショ</t>
    </rPh>
    <rPh sb="2" eb="3">
      <t>ヒ</t>
    </rPh>
    <phoneticPr fontId="1"/>
  </si>
  <si>
    <t>毎月第　２・４　土曜日</t>
    <rPh sb="0" eb="2">
      <t>マイツキ</t>
    </rPh>
    <rPh sb="2" eb="3">
      <t>ダイ</t>
    </rPh>
    <rPh sb="8" eb="11">
      <t>ドヨウビ</t>
    </rPh>
    <phoneticPr fontId="1"/>
  </si>
  <si>
    <t>夏</t>
    <rPh sb="0" eb="1">
      <t>ナツ</t>
    </rPh>
    <phoneticPr fontId="1"/>
  </si>
  <si>
    <t>達成率</t>
    <rPh sb="0" eb="3">
      <t>タッセイリツ</t>
    </rPh>
    <phoneticPr fontId="1"/>
  </si>
  <si>
    <t>経費補正</t>
    <rPh sb="0" eb="2">
      <t>ケイヒ</t>
    </rPh>
    <rPh sb="2" eb="4">
      <t>ホセイ</t>
    </rPh>
    <phoneticPr fontId="1"/>
  </si>
  <si>
    <t>4週8休</t>
    <rPh sb="1" eb="2">
      <t>シュウ</t>
    </rPh>
    <rPh sb="3" eb="4">
      <t>キュウ</t>
    </rPh>
    <phoneticPr fontId="1"/>
  </si>
  <si>
    <t>指定</t>
    <rPh sb="0" eb="2">
      <t>シテイ</t>
    </rPh>
    <phoneticPr fontId="1"/>
  </si>
  <si>
    <t>●</t>
    <phoneticPr fontId="1"/>
  </si>
  <si>
    <t>振替</t>
    <rPh sb="0" eb="2">
      <t>フリカエ</t>
    </rPh>
    <phoneticPr fontId="1"/>
  </si>
  <si>
    <t>備考</t>
    <rPh sb="0" eb="2">
      <t>ビコウ</t>
    </rPh>
    <phoneticPr fontId="1"/>
  </si>
  <si>
    <t>備考</t>
    <rPh sb="0" eb="2">
      <t>ビコウ</t>
    </rPh>
    <phoneticPr fontId="1"/>
  </si>
  <si>
    <t>4週8休</t>
    <rPh sb="1" eb="2">
      <t>シュウ</t>
    </rPh>
    <rPh sb="3" eb="4">
      <t>キュウ</t>
    </rPh>
    <phoneticPr fontId="1"/>
  </si>
  <si>
    <t>未達成</t>
    <rPh sb="0" eb="3">
      <t>ミタッセイ</t>
    </rPh>
    <phoneticPr fontId="1"/>
  </si>
  <si>
    <t>28.5％以上</t>
    <rPh sb="5" eb="7">
      <t>イジョウ</t>
    </rPh>
    <phoneticPr fontId="1"/>
  </si>
  <si>
    <t>21.4％未満</t>
    <rPh sb="5" eb="7">
      <t>ミマン</t>
    </rPh>
    <phoneticPr fontId="1"/>
  </si>
  <si>
    <t>※指定日を振替て閉所している場合を含む</t>
    <rPh sb="1" eb="4">
      <t>シテイビ</t>
    </rPh>
    <rPh sb="5" eb="6">
      <t>フ</t>
    </rPh>
    <rPh sb="6" eb="7">
      <t>カ</t>
    </rPh>
    <rPh sb="8" eb="10">
      <t>ヘイショ</t>
    </rPh>
    <rPh sb="14" eb="16">
      <t>バアイ</t>
    </rPh>
    <rPh sb="17" eb="18">
      <t>フク</t>
    </rPh>
    <phoneticPr fontId="1"/>
  </si>
  <si>
    <t>完成(検査）時の確認</t>
    <rPh sb="0" eb="2">
      <t>カンセイ</t>
    </rPh>
    <rPh sb="3" eb="5">
      <t>ケンサ</t>
    </rPh>
    <rPh sb="6" eb="7">
      <t>ジ</t>
    </rPh>
    <rPh sb="8" eb="10">
      <t>カクニン</t>
    </rPh>
    <phoneticPr fontId="1"/>
  </si>
  <si>
    <t>変更契約時の確認</t>
    <rPh sb="0" eb="2">
      <t>ヘンコウ</t>
    </rPh>
    <rPh sb="2" eb="4">
      <t>ケイヤク</t>
    </rPh>
    <rPh sb="4" eb="5">
      <t>ジ</t>
    </rPh>
    <rPh sb="6" eb="8">
      <t>カクニン</t>
    </rPh>
    <phoneticPr fontId="1"/>
  </si>
  <si>
    <t>(参考）経費補正基準</t>
    <rPh sb="1" eb="3">
      <t>サンコウ</t>
    </rPh>
    <rPh sb="4" eb="6">
      <t>ケイヒ</t>
    </rPh>
    <rPh sb="6" eb="8">
      <t>ホセイ</t>
    </rPh>
    <rPh sb="8" eb="10">
      <t>キジュン</t>
    </rPh>
    <phoneticPr fontId="1"/>
  </si>
  <si>
    <t>工事開始日</t>
    <rPh sb="0" eb="2">
      <t>コウジ</t>
    </rPh>
    <rPh sb="2" eb="4">
      <t>カイシ</t>
    </rPh>
    <rPh sb="4" eb="5">
      <t>ビ</t>
    </rPh>
    <phoneticPr fontId="1"/>
  </si>
  <si>
    <t>開始</t>
    <rPh sb="0" eb="2">
      <t>カイシ</t>
    </rPh>
    <phoneticPr fontId="1"/>
  </si>
  <si>
    <t>～</t>
    <phoneticPr fontId="1"/>
  </si>
  <si>
    <t>完成報告提出日</t>
    <rPh sb="0" eb="2">
      <t>カンセイ</t>
    </rPh>
    <rPh sb="2" eb="4">
      <t>ホウコク</t>
    </rPh>
    <rPh sb="4" eb="6">
      <t>テイシュツ</t>
    </rPh>
    <rPh sb="6" eb="7">
      <t>ビ</t>
    </rPh>
    <phoneticPr fontId="1"/>
  </si>
  <si>
    <t>完成</t>
    <rPh sb="0" eb="2">
      <t>カンセイ</t>
    </rPh>
    <phoneticPr fontId="1"/>
  </si>
  <si>
    <t>指定⇐現場閉所指定日、振替⇐指定日の振替日
開始⇐工事開始日、完成⇐完成報告書提出日</t>
    <rPh sb="0" eb="2">
      <t>シテイ</t>
    </rPh>
    <rPh sb="3" eb="5">
      <t>ゲンバ</t>
    </rPh>
    <rPh sb="5" eb="7">
      <t>ヘイショ</t>
    </rPh>
    <rPh sb="7" eb="10">
      <t>シテイビ</t>
    </rPh>
    <rPh sb="11" eb="13">
      <t>フリカエ</t>
    </rPh>
    <rPh sb="14" eb="17">
      <t>シテイビ</t>
    </rPh>
    <rPh sb="18" eb="21">
      <t>フリカエビ</t>
    </rPh>
    <rPh sb="31" eb="33">
      <t>カンセイ</t>
    </rPh>
    <rPh sb="34" eb="36">
      <t>カンセイ</t>
    </rPh>
    <rPh sb="36" eb="39">
      <t>ホウコクショ</t>
    </rPh>
    <rPh sb="39" eb="41">
      <t>テイシュツ</t>
    </rPh>
    <rPh sb="41" eb="42">
      <t>ビ</t>
    </rPh>
    <phoneticPr fontId="1"/>
  </si>
  <si>
    <t xml:space="preserve">準⇐準備期間、片⇐後片付期間、夏⇐夏休み期間、年⇐年末年始休み期間、
製⇐工場製作期間、〇⇐対象期間、●⇐閉所指定土日、○⇐閉所予定日
</t>
    <rPh sb="0" eb="1">
      <t>ジュン</t>
    </rPh>
    <rPh sb="7" eb="8">
      <t>カタ</t>
    </rPh>
    <rPh sb="23" eb="24">
      <t>ネン</t>
    </rPh>
    <rPh sb="25" eb="27">
      <t>ネンマツ</t>
    </rPh>
    <rPh sb="27" eb="29">
      <t>ネンシ</t>
    </rPh>
    <rPh sb="29" eb="30">
      <t>ヤス</t>
    </rPh>
    <rPh sb="31" eb="33">
      <t>キカン</t>
    </rPh>
    <rPh sb="35" eb="36">
      <t>セイ</t>
    </rPh>
    <rPh sb="37" eb="39">
      <t>コウジョウ</t>
    </rPh>
    <rPh sb="39" eb="41">
      <t>セイサク</t>
    </rPh>
    <rPh sb="41" eb="43">
      <t>キカン</t>
    </rPh>
    <rPh sb="46" eb="48">
      <t>タイショウ</t>
    </rPh>
    <rPh sb="48" eb="50">
      <t>キカン</t>
    </rPh>
    <rPh sb="53" eb="55">
      <t>ヘイショ</t>
    </rPh>
    <rPh sb="55" eb="57">
      <t>シテイ</t>
    </rPh>
    <rPh sb="57" eb="59">
      <t>ドニチ</t>
    </rPh>
    <rPh sb="62" eb="64">
      <t>ヘイショ</t>
    </rPh>
    <rPh sb="64" eb="66">
      <t>ヨテイ</t>
    </rPh>
    <rPh sb="66" eb="67">
      <t>ビ</t>
    </rPh>
    <phoneticPr fontId="1"/>
  </si>
  <si>
    <t>計画時の確認</t>
    <rPh sb="0" eb="2">
      <t>ケイカク</t>
    </rPh>
    <rPh sb="2" eb="3">
      <t>ジ</t>
    </rPh>
    <rPh sb="4" eb="6">
      <t>カクニン</t>
    </rPh>
    <phoneticPr fontId="1"/>
  </si>
  <si>
    <t>土日完全週休二日制（発注者指定型）</t>
    <rPh sb="0" eb="2">
      <t>ドニチ</t>
    </rPh>
    <rPh sb="2" eb="4">
      <t>カンゼン</t>
    </rPh>
    <rPh sb="4" eb="6">
      <t>シュウキュウ</t>
    </rPh>
    <rPh sb="6" eb="8">
      <t>ニニチ</t>
    </rPh>
    <rPh sb="8" eb="9">
      <t>セイ</t>
    </rPh>
    <rPh sb="10" eb="13">
      <t>ハッチュウシャ</t>
    </rPh>
    <rPh sb="13" eb="15">
      <t>シテイ</t>
    </rPh>
    <rPh sb="15" eb="16">
      <t>ガタ</t>
    </rPh>
    <phoneticPr fontId="1"/>
  </si>
  <si>
    <t>月二回土日完全週休二日制工事（発注者指定型）</t>
    <rPh sb="0" eb="1">
      <t>ツキ</t>
    </rPh>
    <rPh sb="1" eb="3">
      <t>ニカイ</t>
    </rPh>
    <rPh sb="3" eb="5">
      <t>ドニチ</t>
    </rPh>
    <rPh sb="5" eb="7">
      <t>カンゼン</t>
    </rPh>
    <rPh sb="7" eb="9">
      <t>シュウキュウ</t>
    </rPh>
    <rPh sb="9" eb="11">
      <t>ニニチ</t>
    </rPh>
    <rPh sb="11" eb="12">
      <t>セイ</t>
    </rPh>
    <rPh sb="12" eb="14">
      <t>コウジ</t>
    </rPh>
    <rPh sb="15" eb="18">
      <t>ハッチュウシャ</t>
    </rPh>
    <rPh sb="18" eb="20">
      <t>シテイ</t>
    </rPh>
    <rPh sb="20" eb="21">
      <t>ガタ</t>
    </rPh>
    <phoneticPr fontId="1"/>
  </si>
  <si>
    <t>○</t>
    <phoneticPr fontId="1"/>
  </si>
  <si>
    <t>災</t>
    <rPh sb="0" eb="1">
      <t>サイ</t>
    </rPh>
    <phoneticPr fontId="1"/>
  </si>
  <si>
    <t>閉所予定日数</t>
    <rPh sb="0" eb="2">
      <t>ヘイショ</t>
    </rPh>
    <rPh sb="2" eb="4">
      <t>ヨテイ</t>
    </rPh>
    <rPh sb="4" eb="6">
      <t>ニッスウ</t>
    </rPh>
    <phoneticPr fontId="1"/>
  </si>
  <si>
    <t>閉所日数</t>
    <rPh sb="0" eb="2">
      <t>ヘイショ</t>
    </rPh>
    <rPh sb="2" eb="4">
      <t>ニッスウ</t>
    </rPh>
    <phoneticPr fontId="1"/>
  </si>
  <si>
    <t>対象予定日数</t>
    <rPh sb="0" eb="2">
      <t>タイショウ</t>
    </rPh>
    <rPh sb="2" eb="4">
      <t>ヨテイ</t>
    </rPh>
    <rPh sb="4" eb="6">
      <t>ニッスウ</t>
    </rPh>
    <phoneticPr fontId="1"/>
  </si>
  <si>
    <t>達成予定率</t>
    <rPh sb="0" eb="2">
      <t>タッセイ</t>
    </rPh>
    <rPh sb="2" eb="4">
      <t>ヨテイ</t>
    </rPh>
    <rPh sb="4" eb="5">
      <t>リツ</t>
    </rPh>
    <phoneticPr fontId="1"/>
  </si>
  <si>
    <t>週休予定状況</t>
    <rPh sb="0" eb="2">
      <t>シュウキュウ</t>
    </rPh>
    <rPh sb="2" eb="4">
      <t>ヨテイ</t>
    </rPh>
    <rPh sb="4" eb="6">
      <t>ジョウキョウ</t>
    </rPh>
    <phoneticPr fontId="1"/>
  </si>
  <si>
    <t>他</t>
    <rPh sb="0" eb="1">
      <t>ホカ</t>
    </rPh>
    <phoneticPr fontId="1"/>
  </si>
  <si>
    <t>○</t>
    <phoneticPr fontId="1"/>
  </si>
  <si>
    <t>閉所指定土日がすべて閉所</t>
    <rPh sb="0" eb="2">
      <t>ヘイショ</t>
    </rPh>
    <rPh sb="2" eb="4">
      <t>シテイ</t>
    </rPh>
    <rPh sb="4" eb="6">
      <t>ドニチ</t>
    </rPh>
    <rPh sb="10" eb="12">
      <t>ヘイショ</t>
    </rPh>
    <phoneticPr fontId="1"/>
  </si>
  <si>
    <t>〇</t>
    <phoneticPr fontId="1"/>
  </si>
  <si>
    <t>４週８休を達成</t>
    <rPh sb="1" eb="2">
      <t>シュウ</t>
    </rPh>
    <rPh sb="3" eb="4">
      <t>キュウ</t>
    </rPh>
    <rPh sb="5" eb="7">
      <t>タッセイ</t>
    </rPh>
    <phoneticPr fontId="1"/>
  </si>
  <si>
    <t>週休２日制工事　確認表</t>
    <rPh sb="0" eb="2">
      <t>シュウキュウ</t>
    </rPh>
    <rPh sb="3" eb="4">
      <t>ニチ</t>
    </rPh>
    <rPh sb="4" eb="5">
      <t>セイ</t>
    </rPh>
    <rPh sb="5" eb="7">
      <t>コウジ</t>
    </rPh>
    <rPh sb="8" eb="10">
      <t>カクニン</t>
    </rPh>
    <rPh sb="10" eb="11">
      <t>ヒョウ</t>
    </rPh>
    <phoneticPr fontId="1"/>
  </si>
  <si>
    <t>事⇐工事事故等による不稼働期間、災⇐天災に対する突発的な対応期間、
他⇐その他、受注者の責によらない作業、●⇐閉所日</t>
    <rPh sb="0" eb="1">
      <t>コト</t>
    </rPh>
    <rPh sb="2" eb="4">
      <t>コウジ</t>
    </rPh>
    <rPh sb="4" eb="6">
      <t>ジコ</t>
    </rPh>
    <rPh sb="6" eb="7">
      <t>トウ</t>
    </rPh>
    <rPh sb="10" eb="11">
      <t>フ</t>
    </rPh>
    <rPh sb="11" eb="13">
      <t>カドウ</t>
    </rPh>
    <rPh sb="13" eb="15">
      <t>キカン</t>
    </rPh>
    <rPh sb="16" eb="17">
      <t>サイ</t>
    </rPh>
    <rPh sb="18" eb="20">
      <t>テンサイ</t>
    </rPh>
    <rPh sb="21" eb="22">
      <t>タイ</t>
    </rPh>
    <rPh sb="24" eb="27">
      <t>トッパツテキ</t>
    </rPh>
    <rPh sb="28" eb="30">
      <t>タイオウ</t>
    </rPh>
    <rPh sb="30" eb="32">
      <t>キカン</t>
    </rPh>
    <rPh sb="34" eb="35">
      <t>ホカ</t>
    </rPh>
    <rPh sb="38" eb="39">
      <t>タ</t>
    </rPh>
    <rPh sb="40" eb="43">
      <t>ジュチュウシャ</t>
    </rPh>
    <rPh sb="44" eb="45">
      <t>セキ</t>
    </rPh>
    <rPh sb="50" eb="52">
      <t>サギョウ</t>
    </rPh>
    <phoneticPr fontId="1"/>
  </si>
  <si>
    <t>木</t>
    <rPh sb="0" eb="1">
      <t>キ</t>
    </rPh>
    <phoneticPr fontId="1"/>
  </si>
  <si>
    <t>●</t>
    <phoneticPr fontId="1"/>
  </si>
  <si>
    <t>指定</t>
    <phoneticPr fontId="1"/>
  </si>
  <si>
    <t>令和5年6月</t>
    <rPh sb="0" eb="2">
      <t>レイワ</t>
    </rPh>
    <rPh sb="3" eb="4">
      <t>ネン</t>
    </rPh>
    <rPh sb="5" eb="6">
      <t>ガツ</t>
    </rPh>
    <phoneticPr fontId="1"/>
  </si>
  <si>
    <t>令和5年７月</t>
    <rPh sb="0" eb="2">
      <t>レイワ</t>
    </rPh>
    <rPh sb="3" eb="4">
      <t>ネン</t>
    </rPh>
    <rPh sb="5" eb="6">
      <t>ガツ</t>
    </rPh>
    <phoneticPr fontId="1"/>
  </si>
  <si>
    <t>令和5年８月</t>
    <rPh sb="0" eb="2">
      <t>レイワ</t>
    </rPh>
    <rPh sb="3" eb="4">
      <t>ネン</t>
    </rPh>
    <rPh sb="5" eb="6">
      <t>ガツ</t>
    </rPh>
    <phoneticPr fontId="1"/>
  </si>
  <si>
    <t>令和5年９月</t>
    <rPh sb="0" eb="2">
      <t>レイワ</t>
    </rPh>
    <rPh sb="3" eb="4">
      <t>ネン</t>
    </rPh>
    <rPh sb="5" eb="6">
      <t>ガツ</t>
    </rPh>
    <phoneticPr fontId="1"/>
  </si>
  <si>
    <t>土</t>
    <phoneticPr fontId="1"/>
  </si>
  <si>
    <t>火</t>
    <phoneticPr fontId="1"/>
  </si>
  <si>
    <t>金</t>
    <phoneticPr fontId="1"/>
  </si>
  <si>
    <t>〇</t>
    <phoneticPr fontId="1"/>
  </si>
  <si>
    <t>●</t>
    <phoneticPr fontId="1"/>
  </si>
  <si>
    <t>令和6年2月</t>
    <rPh sb="0" eb="2">
      <t>レイワ</t>
    </rPh>
    <rPh sb="3" eb="4">
      <t>ネン</t>
    </rPh>
    <rPh sb="5" eb="6">
      <t>ガツ</t>
    </rPh>
    <phoneticPr fontId="1"/>
  </si>
  <si>
    <t>令和6年3月</t>
    <rPh sb="0" eb="2">
      <t>レイワ</t>
    </rPh>
    <rPh sb="3" eb="4">
      <t>ネン</t>
    </rPh>
    <rPh sb="5" eb="6">
      <t>ガツ</t>
    </rPh>
    <phoneticPr fontId="1"/>
  </si>
  <si>
    <t>令和6年4月</t>
    <rPh sb="0" eb="2">
      <t>レイワ</t>
    </rPh>
    <rPh sb="3" eb="4">
      <t>ネン</t>
    </rPh>
    <rPh sb="5" eb="6">
      <t>ガツ</t>
    </rPh>
    <phoneticPr fontId="1"/>
  </si>
  <si>
    <t>令和6年5月</t>
    <rPh sb="0" eb="2">
      <t>レイワ</t>
    </rPh>
    <rPh sb="3" eb="4">
      <t>ネン</t>
    </rPh>
    <rPh sb="5" eb="6">
      <t>ガツ</t>
    </rPh>
    <phoneticPr fontId="1"/>
  </si>
  <si>
    <t>令和6年6月</t>
    <rPh sb="0" eb="2">
      <t>レイワ</t>
    </rPh>
    <rPh sb="3" eb="4">
      <t>ネン</t>
    </rPh>
    <rPh sb="5" eb="6">
      <t>ガツ</t>
    </rPh>
    <phoneticPr fontId="1"/>
  </si>
  <si>
    <t>令和6年7月</t>
    <rPh sb="0" eb="2">
      <t>レイワ</t>
    </rPh>
    <rPh sb="3" eb="4">
      <t>ネン</t>
    </rPh>
    <rPh sb="5" eb="6">
      <t>ガツ</t>
    </rPh>
    <phoneticPr fontId="1"/>
  </si>
  <si>
    <t>令和6年8月</t>
    <rPh sb="0" eb="2">
      <t>レイワ</t>
    </rPh>
    <rPh sb="3" eb="4">
      <t>ネン</t>
    </rPh>
    <rPh sb="5" eb="6">
      <t>ガツ</t>
    </rPh>
    <phoneticPr fontId="1"/>
  </si>
  <si>
    <t>令和6年9月</t>
    <rPh sb="0" eb="2">
      <t>レイワ</t>
    </rPh>
    <rPh sb="3" eb="4">
      <t>ネン</t>
    </rPh>
    <rPh sb="5" eb="6">
      <t>ガツ</t>
    </rPh>
    <phoneticPr fontId="1"/>
  </si>
  <si>
    <t>令和6年10月</t>
    <rPh sb="0" eb="2">
      <t>レイワ</t>
    </rPh>
    <rPh sb="3" eb="4">
      <t>ネン</t>
    </rPh>
    <rPh sb="6" eb="7">
      <t>ガツ</t>
    </rPh>
    <phoneticPr fontId="1"/>
  </si>
  <si>
    <t>令和6年11月</t>
    <rPh sb="0" eb="2">
      <t>レイワ</t>
    </rPh>
    <rPh sb="3" eb="4">
      <t>ネン</t>
    </rPh>
    <rPh sb="6" eb="7">
      <t>ガツ</t>
    </rPh>
    <phoneticPr fontId="1"/>
  </si>
  <si>
    <t>令和6年12月</t>
    <rPh sb="0" eb="2">
      <t>レイワ</t>
    </rPh>
    <rPh sb="3" eb="4">
      <t>ネン</t>
    </rPh>
    <rPh sb="6" eb="7">
      <t>ガツ</t>
    </rPh>
    <phoneticPr fontId="1"/>
  </si>
  <si>
    <t>令和7年1月</t>
    <rPh sb="0" eb="2">
      <t>レイワ</t>
    </rPh>
    <rPh sb="3" eb="4">
      <t>ネン</t>
    </rPh>
    <rPh sb="5" eb="6">
      <t>ガツ</t>
    </rPh>
    <phoneticPr fontId="1"/>
  </si>
  <si>
    <t>令和7年2月</t>
    <rPh sb="0" eb="2">
      <t>レイワ</t>
    </rPh>
    <rPh sb="3" eb="4">
      <t>ネン</t>
    </rPh>
    <rPh sb="5" eb="6">
      <t>ガツ</t>
    </rPh>
    <phoneticPr fontId="1"/>
  </si>
  <si>
    <t>令和7年3月</t>
    <rPh sb="0" eb="2">
      <t>レイワ</t>
    </rPh>
    <rPh sb="3" eb="4">
      <t>ネン</t>
    </rPh>
    <rPh sb="5" eb="6">
      <t>ガツ</t>
    </rPh>
    <phoneticPr fontId="1"/>
  </si>
  <si>
    <t>毎月第　　・　　土曜日</t>
    <rPh sb="0" eb="2">
      <t>マイツキ</t>
    </rPh>
    <rPh sb="2" eb="3">
      <t>ダイ</t>
    </rPh>
    <rPh sb="8" eb="11">
      <t>ドヨウビ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</si>
</sst>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aaa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12" xfId="0" applyBorder="1">
      <alignment vertical="center"/>
    </xf>
    <xf numFmtId="0" fontId="0" fillId="3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3" borderId="1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3" borderId="1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3" borderId="15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vertical="center" textRotation="255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9" xfId="0" applyFill="1" applyBorder="1" applyAlignment="1">
      <alignment horizontal="center" vertical="center" textRotation="255"/>
    </xf>
    <xf numFmtId="0" fontId="0" fillId="3" borderId="9" xfId="0" applyFill="1" applyBorder="1" applyAlignment="1">
      <alignment vertical="center" textRotation="255"/>
    </xf>
    <xf numFmtId="0" fontId="0" fillId="3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textRotation="255"/>
    </xf>
    <xf numFmtId="0" fontId="4" fillId="0" borderId="26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9" xfId="0" applyFill="1" applyBorder="1" applyAlignment="1">
      <alignment horizontal="center" vertical="center" textRotation="255"/>
    </xf>
    <xf numFmtId="0" fontId="0" fillId="0" borderId="9" xfId="0" applyFill="1" applyBorder="1" applyAlignment="1">
      <alignment vertical="center" textRotation="255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8" xfId="1" applyNumberFormat="1" applyFont="1" applyBorder="1" applyAlignment="1">
      <alignment horizontal="center" vertical="center"/>
    </xf>
    <xf numFmtId="176" fontId="0" fillId="0" borderId="19" xfId="1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176" fontId="0" fillId="0" borderId="20" xfId="1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76" fontId="0" fillId="0" borderId="1" xfId="1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58" fontId="0" fillId="0" borderId="28" xfId="0" applyNumberFormat="1" applyBorder="1" applyAlignment="1">
      <alignment horizontal="center" vertical="center"/>
    </xf>
    <xf numFmtId="58" fontId="0" fillId="0" borderId="29" xfId="0" applyNumberFormat="1" applyBorder="1" applyAlignment="1">
      <alignment horizontal="center" vertical="center"/>
    </xf>
    <xf numFmtId="58" fontId="0" fillId="0" borderId="30" xfId="0" applyNumberFormat="1" applyBorder="1" applyAlignment="1">
      <alignment horizontal="center" vertical="center"/>
    </xf>
    <xf numFmtId="177" fontId="0" fillId="0" borderId="30" xfId="0" applyNumberFormat="1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48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89648</xdr:colOff>
      <xdr:row>0</xdr:row>
      <xdr:rowOff>15620</xdr:rowOff>
    </xdr:from>
    <xdr:to>
      <xdr:col>35</xdr:col>
      <xdr:colOff>4836869</xdr:colOff>
      <xdr:row>2</xdr:row>
      <xdr:rowOff>123942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FB5EAF2-ACE9-4C27-8824-EA8C93B0C586}"/>
            </a:ext>
          </a:extLst>
        </xdr:cNvPr>
        <xdr:cNvSpPr/>
      </xdr:nvSpPr>
      <xdr:spPr>
        <a:xfrm>
          <a:off x="9014573" y="15620"/>
          <a:ext cx="6709371" cy="651247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○「まんなかホリデー」を推進しています。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　（中部地方整備局管内の全ての工事を対象に毎月第２、第４土曜日を一斉休工日とする取組。）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89648</xdr:colOff>
      <xdr:row>0</xdr:row>
      <xdr:rowOff>15620</xdr:rowOff>
    </xdr:from>
    <xdr:to>
      <xdr:col>35</xdr:col>
      <xdr:colOff>4836869</xdr:colOff>
      <xdr:row>2</xdr:row>
      <xdr:rowOff>123942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446560" y="15620"/>
          <a:ext cx="6876338" cy="646204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○「まんなかホリデー」を推進しています。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　（中部地方整備局管内の全ての工事を対象に毎月第２、第４土曜日を一斉休工日とする取組。）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139"/>
  <sheetViews>
    <sheetView tabSelected="1" view="pageBreakPreview" zoomScale="60" zoomScaleNormal="85" zoomScalePageLayoutView="85" workbookViewId="0">
      <selection activeCell="L15" sqref="L15"/>
    </sheetView>
  </sheetViews>
  <sheetFormatPr defaultRowHeight="18.75" x14ac:dyDescent="0.4"/>
  <cols>
    <col min="1" max="1" width="12.125" bestFit="1" customWidth="1"/>
    <col min="2" max="2" width="7.125" bestFit="1" customWidth="1"/>
    <col min="3" max="32" width="3.625" style="2" customWidth="1"/>
    <col min="33" max="33" width="3.625" customWidth="1"/>
    <col min="34" max="34" width="5.375" style="2" bestFit="1" customWidth="1"/>
    <col min="35" max="35" width="9.25" bestFit="1" customWidth="1"/>
    <col min="36" max="36" width="62.375" customWidth="1"/>
  </cols>
  <sheetData>
    <row r="2" spans="1:36" ht="24" x14ac:dyDescent="0.4">
      <c r="A2" s="62" t="s">
        <v>61</v>
      </c>
    </row>
    <row r="4" spans="1:36" x14ac:dyDescent="0.4">
      <c r="B4" s="116" t="s">
        <v>9</v>
      </c>
      <c r="C4" s="117"/>
      <c r="D4" s="116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7"/>
      <c r="T4" s="109" t="s">
        <v>13</v>
      </c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I4" s="71" t="s">
        <v>49</v>
      </c>
      <c r="AJ4" s="54" t="s">
        <v>47</v>
      </c>
    </row>
    <row r="5" spans="1:36" x14ac:dyDescent="0.4">
      <c r="B5" s="116" t="s">
        <v>10</v>
      </c>
      <c r="C5" s="117"/>
      <c r="D5" s="119"/>
      <c r="E5" s="120"/>
      <c r="F5" s="120"/>
      <c r="G5" s="120"/>
      <c r="H5" s="120"/>
      <c r="I5" s="121"/>
      <c r="J5" s="116" t="s">
        <v>41</v>
      </c>
      <c r="K5" s="117"/>
      <c r="L5" s="119"/>
      <c r="M5" s="120"/>
      <c r="N5" s="120"/>
      <c r="O5" s="120"/>
      <c r="P5" s="120"/>
      <c r="Q5" s="120"/>
      <c r="R5" s="121"/>
      <c r="T5" s="109" t="s">
        <v>14</v>
      </c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I5" s="71"/>
      <c r="AJ5" s="54" t="s">
        <v>48</v>
      </c>
    </row>
    <row r="6" spans="1:36" x14ac:dyDescent="0.4">
      <c r="B6" s="109" t="s">
        <v>39</v>
      </c>
      <c r="C6" s="109"/>
      <c r="D6" s="115"/>
      <c r="E6" s="109"/>
      <c r="F6" s="109"/>
      <c r="G6" s="109"/>
      <c r="H6" s="109"/>
      <c r="I6" s="109" t="s">
        <v>42</v>
      </c>
      <c r="J6" s="109"/>
      <c r="K6" s="109"/>
      <c r="L6" s="109"/>
      <c r="M6" s="115"/>
      <c r="N6" s="115"/>
      <c r="O6" s="115"/>
      <c r="P6" s="115"/>
      <c r="Q6" s="115"/>
      <c r="R6" s="11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I6" s="69"/>
      <c r="AJ6" s="70"/>
    </row>
    <row r="7" spans="1:36" x14ac:dyDescent="0.4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6" ht="19.5" thickBot="1" x14ac:dyDescent="0.45">
      <c r="A8" t="s">
        <v>75</v>
      </c>
      <c r="B8" t="s">
        <v>89</v>
      </c>
      <c r="C8" s="6"/>
    </row>
    <row r="9" spans="1:36" x14ac:dyDescent="0.4">
      <c r="A9" s="92"/>
      <c r="B9" s="93"/>
      <c r="C9" s="86">
        <v>1</v>
      </c>
      <c r="D9" s="86">
        <v>2</v>
      </c>
      <c r="E9" s="86">
        <v>3</v>
      </c>
      <c r="F9" s="86">
        <v>4</v>
      </c>
      <c r="G9" s="86">
        <v>5</v>
      </c>
      <c r="H9" s="86">
        <v>6</v>
      </c>
      <c r="I9" s="86">
        <v>7</v>
      </c>
      <c r="J9" s="86">
        <v>8</v>
      </c>
      <c r="K9" s="33">
        <v>9</v>
      </c>
      <c r="L9" s="33">
        <v>10</v>
      </c>
      <c r="M9" s="33">
        <v>11</v>
      </c>
      <c r="N9" s="33">
        <v>12</v>
      </c>
      <c r="O9" s="33">
        <v>13</v>
      </c>
      <c r="P9" s="33">
        <v>14</v>
      </c>
      <c r="Q9" s="33">
        <v>15</v>
      </c>
      <c r="R9" s="33">
        <v>16</v>
      </c>
      <c r="S9" s="33">
        <v>17</v>
      </c>
      <c r="T9" s="33">
        <v>18</v>
      </c>
      <c r="U9" s="33">
        <v>19</v>
      </c>
      <c r="V9" s="33">
        <v>20</v>
      </c>
      <c r="W9" s="33">
        <v>21</v>
      </c>
      <c r="X9" s="72">
        <v>22</v>
      </c>
      <c r="Y9" s="72">
        <v>23</v>
      </c>
      <c r="Z9" s="72">
        <v>24</v>
      </c>
      <c r="AA9" s="72">
        <v>25</v>
      </c>
      <c r="AB9" s="72">
        <v>26</v>
      </c>
      <c r="AC9" s="72">
        <v>27</v>
      </c>
      <c r="AD9" s="72">
        <v>28</v>
      </c>
      <c r="AE9" s="72">
        <v>29</v>
      </c>
      <c r="AF9" s="72"/>
      <c r="AG9" s="9"/>
      <c r="AH9" s="96" t="s">
        <v>17</v>
      </c>
      <c r="AI9" s="98" t="s">
        <v>11</v>
      </c>
      <c r="AJ9" s="100" t="s">
        <v>29</v>
      </c>
    </row>
    <row r="10" spans="1:36" ht="19.5" thickBot="1" x14ac:dyDescent="0.45">
      <c r="A10" s="94"/>
      <c r="B10" s="95"/>
      <c r="C10" s="68" t="s">
        <v>3</v>
      </c>
      <c r="D10" s="122" t="str">
        <f>IF(D9="","",IF(C10="月","火",IF(C10="火","水",IF(C10="水","木",IF(C10="木","金",IF(C10="金","土",IF(C10="土","日",IF(C10="日","月"))))))))</f>
        <v>金</v>
      </c>
      <c r="E10" s="122" t="str">
        <f t="shared" ref="E10:AG10" si="0">IF(E9="","",IF(D10="月","火",IF(D10="火","水",IF(D10="水","木",IF(D10="木","金",IF(D10="金","土",IF(D10="土","日",IF(D10="日","月"))))))))</f>
        <v>土</v>
      </c>
      <c r="F10" s="122" t="str">
        <f t="shared" si="0"/>
        <v>日</v>
      </c>
      <c r="G10" s="122" t="str">
        <f t="shared" si="0"/>
        <v>月</v>
      </c>
      <c r="H10" s="122" t="str">
        <f t="shared" si="0"/>
        <v>火</v>
      </c>
      <c r="I10" s="122" t="str">
        <f t="shared" si="0"/>
        <v>水</v>
      </c>
      <c r="J10" s="122" t="str">
        <f t="shared" si="0"/>
        <v>木</v>
      </c>
      <c r="K10" s="122" t="str">
        <f t="shared" si="0"/>
        <v>金</v>
      </c>
      <c r="L10" s="122" t="str">
        <f t="shared" si="0"/>
        <v>土</v>
      </c>
      <c r="M10" s="122" t="str">
        <f t="shared" si="0"/>
        <v>日</v>
      </c>
      <c r="N10" s="122" t="str">
        <f t="shared" si="0"/>
        <v>月</v>
      </c>
      <c r="O10" s="122" t="str">
        <f t="shared" si="0"/>
        <v>火</v>
      </c>
      <c r="P10" s="122" t="str">
        <f t="shared" si="0"/>
        <v>水</v>
      </c>
      <c r="Q10" s="122" t="str">
        <f t="shared" si="0"/>
        <v>木</v>
      </c>
      <c r="R10" s="122" t="str">
        <f t="shared" si="0"/>
        <v>金</v>
      </c>
      <c r="S10" s="122" t="str">
        <f t="shared" si="0"/>
        <v>土</v>
      </c>
      <c r="T10" s="122" t="str">
        <f t="shared" si="0"/>
        <v>日</v>
      </c>
      <c r="U10" s="122" t="str">
        <f t="shared" si="0"/>
        <v>月</v>
      </c>
      <c r="V10" s="122" t="str">
        <f t="shared" si="0"/>
        <v>火</v>
      </c>
      <c r="W10" s="122" t="str">
        <f t="shared" si="0"/>
        <v>水</v>
      </c>
      <c r="X10" s="122" t="str">
        <f t="shared" si="0"/>
        <v>木</v>
      </c>
      <c r="Y10" s="122" t="str">
        <f t="shared" si="0"/>
        <v>金</v>
      </c>
      <c r="Z10" s="122" t="str">
        <f t="shared" si="0"/>
        <v>土</v>
      </c>
      <c r="AA10" s="122" t="str">
        <f t="shared" si="0"/>
        <v>日</v>
      </c>
      <c r="AB10" s="122" t="str">
        <f t="shared" si="0"/>
        <v>月</v>
      </c>
      <c r="AC10" s="122" t="str">
        <f t="shared" si="0"/>
        <v>火</v>
      </c>
      <c r="AD10" s="122" t="str">
        <f t="shared" si="0"/>
        <v>水</v>
      </c>
      <c r="AE10" s="122" t="str">
        <f t="shared" si="0"/>
        <v>木</v>
      </c>
      <c r="AF10" s="122" t="str">
        <f t="shared" si="0"/>
        <v/>
      </c>
      <c r="AG10" s="122" t="str">
        <f t="shared" si="0"/>
        <v/>
      </c>
      <c r="AH10" s="97"/>
      <c r="AI10" s="99"/>
      <c r="AJ10" s="114"/>
    </row>
    <row r="11" spans="1:36" ht="21.75" customHeight="1" thickBot="1" x14ac:dyDescent="0.45">
      <c r="A11" s="106" t="s">
        <v>7</v>
      </c>
      <c r="B11" s="16" t="s">
        <v>16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19"/>
      <c r="X11" s="19"/>
      <c r="Y11" s="19"/>
      <c r="Z11" s="19"/>
      <c r="AA11" s="72"/>
      <c r="AB11" s="72"/>
      <c r="AC11" s="19"/>
      <c r="AD11" s="19"/>
      <c r="AE11" s="35"/>
      <c r="AF11" s="35"/>
      <c r="AG11" s="16"/>
      <c r="AH11" s="19">
        <f>COUNTIFS(C11:AG11,"〇")</f>
        <v>0</v>
      </c>
      <c r="AI11" s="107" t="e">
        <f>AH12/AH11</f>
        <v>#DIV/0!</v>
      </c>
      <c r="AJ11" s="108" t="s">
        <v>45</v>
      </c>
    </row>
    <row r="12" spans="1:36" ht="20.25" thickTop="1" thickBot="1" x14ac:dyDescent="0.45">
      <c r="A12" s="102"/>
      <c r="B12" s="24" t="s">
        <v>20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27"/>
      <c r="X12" s="36"/>
      <c r="Y12" s="27"/>
      <c r="Z12" s="36"/>
      <c r="AA12" s="27"/>
      <c r="AB12" s="27"/>
      <c r="AC12" s="27"/>
      <c r="AD12" s="27"/>
      <c r="AE12" s="36"/>
      <c r="AF12" s="36"/>
      <c r="AG12" s="24"/>
      <c r="AH12" s="27">
        <f>COUNTA(C12:AG12)</f>
        <v>0</v>
      </c>
      <c r="AI12" s="104"/>
      <c r="AJ12" s="105"/>
    </row>
    <row r="13" spans="1:36" ht="18.95" customHeight="1" thickTop="1" thickBot="1" x14ac:dyDescent="0.45">
      <c r="A13" s="102" t="s">
        <v>8</v>
      </c>
      <c r="B13" s="28" t="s">
        <v>16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31"/>
      <c r="X13" s="31"/>
      <c r="Y13" s="31"/>
      <c r="Z13" s="31"/>
      <c r="AA13" s="31"/>
      <c r="AB13" s="31"/>
      <c r="AC13" s="31"/>
      <c r="AD13" s="31"/>
      <c r="AE13" s="37"/>
      <c r="AF13" s="37"/>
      <c r="AG13" s="28"/>
      <c r="AH13" s="31">
        <f>COUNTIFS(C13:AG13,"〇")</f>
        <v>0</v>
      </c>
      <c r="AI13" s="103" t="e">
        <f>AH14/AH13</f>
        <v>#DIV/0!</v>
      </c>
      <c r="AJ13" s="105" t="s">
        <v>62</v>
      </c>
    </row>
    <row r="14" spans="1:36" ht="20.25" thickTop="1" thickBot="1" x14ac:dyDescent="0.45">
      <c r="A14" s="102"/>
      <c r="B14" s="20" t="s">
        <v>20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36"/>
      <c r="X14" s="36"/>
      <c r="Y14" s="23"/>
      <c r="Z14" s="36"/>
      <c r="AA14" s="23"/>
      <c r="AB14" s="23"/>
      <c r="AC14" s="23"/>
      <c r="AD14" s="23"/>
      <c r="AE14" s="38"/>
      <c r="AF14" s="38"/>
      <c r="AG14" s="20"/>
      <c r="AH14" s="27">
        <f>COUNTA(C14:AG14)</f>
        <v>0</v>
      </c>
      <c r="AI14" s="104"/>
      <c r="AJ14" s="105"/>
    </row>
    <row r="15" spans="1:36" ht="34.5" thickTop="1" thickBot="1" x14ac:dyDescent="0.45">
      <c r="A15" s="49" t="s">
        <v>29</v>
      </c>
      <c r="B15" s="13"/>
      <c r="C15" s="87"/>
      <c r="D15" s="87"/>
      <c r="E15" s="87"/>
      <c r="F15" s="87"/>
      <c r="G15" s="87"/>
      <c r="H15" s="87"/>
      <c r="I15" s="87"/>
      <c r="J15" s="87"/>
      <c r="K15" s="88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14"/>
      <c r="X15" s="14"/>
      <c r="Y15" s="14"/>
      <c r="Z15" s="15"/>
      <c r="AA15" s="15"/>
      <c r="AB15" s="15"/>
      <c r="AC15" s="14"/>
      <c r="AD15" s="14"/>
      <c r="AE15" s="15"/>
      <c r="AF15" s="15"/>
      <c r="AG15" s="13"/>
      <c r="AH15" s="90"/>
      <c r="AI15" s="91"/>
      <c r="AJ15" s="52" t="s">
        <v>44</v>
      </c>
    </row>
    <row r="17" spans="1:36" ht="19.5" thickBot="1" x14ac:dyDescent="0.45">
      <c r="A17" t="s">
        <v>76</v>
      </c>
      <c r="B17" t="s">
        <v>89</v>
      </c>
      <c r="C17" s="6"/>
    </row>
    <row r="18" spans="1:36" x14ac:dyDescent="0.4">
      <c r="A18" s="92"/>
      <c r="B18" s="93"/>
      <c r="C18" s="33">
        <v>1</v>
      </c>
      <c r="D18" s="33">
        <v>2</v>
      </c>
      <c r="E18" s="33">
        <v>3</v>
      </c>
      <c r="F18" s="33">
        <v>4</v>
      </c>
      <c r="G18" s="33">
        <v>5</v>
      </c>
      <c r="H18" s="33">
        <v>6</v>
      </c>
      <c r="I18" s="33">
        <v>7</v>
      </c>
      <c r="J18" s="33">
        <v>8</v>
      </c>
      <c r="K18" s="33">
        <v>9</v>
      </c>
      <c r="L18" s="33">
        <v>10</v>
      </c>
      <c r="M18" s="33">
        <v>11</v>
      </c>
      <c r="N18" s="33">
        <v>12</v>
      </c>
      <c r="O18" s="33">
        <v>13</v>
      </c>
      <c r="P18" s="33">
        <v>14</v>
      </c>
      <c r="Q18" s="33">
        <v>15</v>
      </c>
      <c r="R18" s="33">
        <v>16</v>
      </c>
      <c r="S18" s="33">
        <v>17</v>
      </c>
      <c r="T18" s="33">
        <v>18</v>
      </c>
      <c r="U18" s="33">
        <v>19</v>
      </c>
      <c r="V18" s="33">
        <v>20</v>
      </c>
      <c r="W18" s="33">
        <v>21</v>
      </c>
      <c r="X18" s="72">
        <v>22</v>
      </c>
      <c r="Y18" s="72">
        <v>23</v>
      </c>
      <c r="Z18" s="72">
        <v>24</v>
      </c>
      <c r="AA18" s="72">
        <v>25</v>
      </c>
      <c r="AB18" s="72">
        <v>26</v>
      </c>
      <c r="AC18" s="72">
        <v>27</v>
      </c>
      <c r="AD18" s="72">
        <v>28</v>
      </c>
      <c r="AE18" s="72">
        <v>29</v>
      </c>
      <c r="AF18" s="72">
        <v>30</v>
      </c>
      <c r="AG18" s="89">
        <v>31</v>
      </c>
      <c r="AH18" s="96" t="s">
        <v>17</v>
      </c>
      <c r="AI18" s="98" t="s">
        <v>11</v>
      </c>
      <c r="AJ18" s="100" t="s">
        <v>29</v>
      </c>
    </row>
    <row r="19" spans="1:36" ht="19.5" thickBot="1" x14ac:dyDescent="0.45">
      <c r="A19" s="94"/>
      <c r="B19" s="95"/>
      <c r="C19" s="68" t="s">
        <v>4</v>
      </c>
      <c r="D19" s="122" t="str">
        <f>IF(D18="","",IF(C19="月","火",IF(C19="火","水",IF(C19="水","木",IF(C19="木","金",IF(C19="金","土",IF(C19="土","日",IF(C19="日","月"))))))))</f>
        <v>土</v>
      </c>
      <c r="E19" s="122" t="str">
        <f t="shared" ref="E19" si="1">IF(E18="","",IF(D19="月","火",IF(D19="火","水",IF(D19="水","木",IF(D19="木","金",IF(D19="金","土",IF(D19="土","日",IF(D19="日","月"))))))))</f>
        <v>日</v>
      </c>
      <c r="F19" s="122" t="str">
        <f t="shared" ref="F19" si="2">IF(F18="","",IF(E19="月","火",IF(E19="火","水",IF(E19="水","木",IF(E19="木","金",IF(E19="金","土",IF(E19="土","日",IF(E19="日","月"))))))))</f>
        <v>月</v>
      </c>
      <c r="G19" s="122" t="str">
        <f t="shared" ref="G19" si="3">IF(G18="","",IF(F19="月","火",IF(F19="火","水",IF(F19="水","木",IF(F19="木","金",IF(F19="金","土",IF(F19="土","日",IF(F19="日","月"))))))))</f>
        <v>火</v>
      </c>
      <c r="H19" s="122" t="str">
        <f t="shared" ref="H19" si="4">IF(H18="","",IF(G19="月","火",IF(G19="火","水",IF(G19="水","木",IF(G19="木","金",IF(G19="金","土",IF(G19="土","日",IF(G19="日","月"))))))))</f>
        <v>水</v>
      </c>
      <c r="I19" s="122" t="str">
        <f t="shared" ref="I19" si="5">IF(I18="","",IF(H19="月","火",IF(H19="火","水",IF(H19="水","木",IF(H19="木","金",IF(H19="金","土",IF(H19="土","日",IF(H19="日","月"))))))))</f>
        <v>木</v>
      </c>
      <c r="J19" s="122" t="str">
        <f t="shared" ref="J19" si="6">IF(J18="","",IF(I19="月","火",IF(I19="火","水",IF(I19="水","木",IF(I19="木","金",IF(I19="金","土",IF(I19="土","日",IF(I19="日","月"))))))))</f>
        <v>金</v>
      </c>
      <c r="K19" s="122" t="str">
        <f t="shared" ref="K19" si="7">IF(K18="","",IF(J19="月","火",IF(J19="火","水",IF(J19="水","木",IF(J19="木","金",IF(J19="金","土",IF(J19="土","日",IF(J19="日","月"))))))))</f>
        <v>土</v>
      </c>
      <c r="L19" s="122" t="str">
        <f t="shared" ref="L19" si="8">IF(L18="","",IF(K19="月","火",IF(K19="火","水",IF(K19="水","木",IF(K19="木","金",IF(K19="金","土",IF(K19="土","日",IF(K19="日","月"))))))))</f>
        <v>日</v>
      </c>
      <c r="M19" s="122" t="str">
        <f t="shared" ref="M19" si="9">IF(M18="","",IF(L19="月","火",IF(L19="火","水",IF(L19="水","木",IF(L19="木","金",IF(L19="金","土",IF(L19="土","日",IF(L19="日","月"))))))))</f>
        <v>月</v>
      </c>
      <c r="N19" s="122" t="str">
        <f t="shared" ref="N19" si="10">IF(N18="","",IF(M19="月","火",IF(M19="火","水",IF(M19="水","木",IF(M19="木","金",IF(M19="金","土",IF(M19="土","日",IF(M19="日","月"))))))))</f>
        <v>火</v>
      </c>
      <c r="O19" s="122" t="str">
        <f t="shared" ref="O19" si="11">IF(O18="","",IF(N19="月","火",IF(N19="火","水",IF(N19="水","木",IF(N19="木","金",IF(N19="金","土",IF(N19="土","日",IF(N19="日","月"))))))))</f>
        <v>水</v>
      </c>
      <c r="P19" s="122" t="str">
        <f t="shared" ref="P19" si="12">IF(P18="","",IF(O19="月","火",IF(O19="火","水",IF(O19="水","木",IF(O19="木","金",IF(O19="金","土",IF(O19="土","日",IF(O19="日","月"))))))))</f>
        <v>木</v>
      </c>
      <c r="Q19" s="122" t="str">
        <f t="shared" ref="Q19" si="13">IF(Q18="","",IF(P19="月","火",IF(P19="火","水",IF(P19="水","木",IF(P19="木","金",IF(P19="金","土",IF(P19="土","日",IF(P19="日","月"))))))))</f>
        <v>金</v>
      </c>
      <c r="R19" s="122" t="str">
        <f t="shared" ref="R19" si="14">IF(R18="","",IF(Q19="月","火",IF(Q19="火","水",IF(Q19="水","木",IF(Q19="木","金",IF(Q19="金","土",IF(Q19="土","日",IF(Q19="日","月"))))))))</f>
        <v>土</v>
      </c>
      <c r="S19" s="122" t="str">
        <f t="shared" ref="S19" si="15">IF(S18="","",IF(R19="月","火",IF(R19="火","水",IF(R19="水","木",IF(R19="木","金",IF(R19="金","土",IF(R19="土","日",IF(R19="日","月"))))))))</f>
        <v>日</v>
      </c>
      <c r="T19" s="122" t="str">
        <f t="shared" ref="T19" si="16">IF(T18="","",IF(S19="月","火",IF(S19="火","水",IF(S19="水","木",IF(S19="木","金",IF(S19="金","土",IF(S19="土","日",IF(S19="日","月"))))))))</f>
        <v>月</v>
      </c>
      <c r="U19" s="122" t="str">
        <f t="shared" ref="U19" si="17">IF(U18="","",IF(T19="月","火",IF(T19="火","水",IF(T19="水","木",IF(T19="木","金",IF(T19="金","土",IF(T19="土","日",IF(T19="日","月"))))))))</f>
        <v>火</v>
      </c>
      <c r="V19" s="122" t="str">
        <f t="shared" ref="V19" si="18">IF(V18="","",IF(U19="月","火",IF(U19="火","水",IF(U19="水","木",IF(U19="木","金",IF(U19="金","土",IF(U19="土","日",IF(U19="日","月"))))))))</f>
        <v>水</v>
      </c>
      <c r="W19" s="122" t="str">
        <f t="shared" ref="W19" si="19">IF(W18="","",IF(V19="月","火",IF(V19="火","水",IF(V19="水","木",IF(V19="木","金",IF(V19="金","土",IF(V19="土","日",IF(V19="日","月"))))))))</f>
        <v>木</v>
      </c>
      <c r="X19" s="122" t="str">
        <f t="shared" ref="X19" si="20">IF(X18="","",IF(W19="月","火",IF(W19="火","水",IF(W19="水","木",IF(W19="木","金",IF(W19="金","土",IF(W19="土","日",IF(W19="日","月"))))))))</f>
        <v>金</v>
      </c>
      <c r="Y19" s="122" t="str">
        <f t="shared" ref="Y19" si="21">IF(Y18="","",IF(X19="月","火",IF(X19="火","水",IF(X19="水","木",IF(X19="木","金",IF(X19="金","土",IF(X19="土","日",IF(X19="日","月"))))))))</f>
        <v>土</v>
      </c>
      <c r="Z19" s="122" t="str">
        <f t="shared" ref="Z19" si="22">IF(Z18="","",IF(Y19="月","火",IF(Y19="火","水",IF(Y19="水","木",IF(Y19="木","金",IF(Y19="金","土",IF(Y19="土","日",IF(Y19="日","月"))))))))</f>
        <v>日</v>
      </c>
      <c r="AA19" s="122" t="str">
        <f t="shared" ref="AA19" si="23">IF(AA18="","",IF(Z19="月","火",IF(Z19="火","水",IF(Z19="水","木",IF(Z19="木","金",IF(Z19="金","土",IF(Z19="土","日",IF(Z19="日","月"))))))))</f>
        <v>月</v>
      </c>
      <c r="AB19" s="122" t="str">
        <f t="shared" ref="AB19" si="24">IF(AB18="","",IF(AA19="月","火",IF(AA19="火","水",IF(AA19="水","木",IF(AA19="木","金",IF(AA19="金","土",IF(AA19="土","日",IF(AA19="日","月"))))))))</f>
        <v>火</v>
      </c>
      <c r="AC19" s="122" t="str">
        <f t="shared" ref="AC19" si="25">IF(AC18="","",IF(AB19="月","火",IF(AB19="火","水",IF(AB19="水","木",IF(AB19="木","金",IF(AB19="金","土",IF(AB19="土","日",IF(AB19="日","月"))))))))</f>
        <v>水</v>
      </c>
      <c r="AD19" s="122" t="str">
        <f t="shared" ref="AD19" si="26">IF(AD18="","",IF(AC19="月","火",IF(AC19="火","水",IF(AC19="水","木",IF(AC19="木","金",IF(AC19="金","土",IF(AC19="土","日",IF(AC19="日","月"))))))))</f>
        <v>木</v>
      </c>
      <c r="AE19" s="122" t="str">
        <f t="shared" ref="AE19" si="27">IF(AE18="","",IF(AD19="月","火",IF(AD19="火","水",IF(AD19="水","木",IF(AD19="木","金",IF(AD19="金","土",IF(AD19="土","日",IF(AD19="日","月"))))))))</f>
        <v>金</v>
      </c>
      <c r="AF19" s="122" t="str">
        <f t="shared" ref="AF19" si="28">IF(AF18="","",IF(AE19="月","火",IF(AE19="火","水",IF(AE19="水","木",IF(AE19="木","金",IF(AE19="金","土",IF(AE19="土","日",IF(AE19="日","月"))))))))</f>
        <v>土</v>
      </c>
      <c r="AG19" s="122" t="str">
        <f t="shared" ref="AG19" si="29">IF(AG18="","",IF(AF19="月","火",IF(AF19="火","水",IF(AF19="水","木",IF(AF19="木","金",IF(AF19="金","土",IF(AF19="土","日",IF(AF19="日","月"))))))))</f>
        <v>日</v>
      </c>
      <c r="AH19" s="97"/>
      <c r="AI19" s="99"/>
      <c r="AJ19" s="114"/>
    </row>
    <row r="20" spans="1:36" ht="21.75" customHeight="1" thickBot="1" x14ac:dyDescent="0.45">
      <c r="A20" s="106" t="s">
        <v>7</v>
      </c>
      <c r="B20" s="16" t="s">
        <v>16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72"/>
      <c r="AB20" s="72"/>
      <c r="AC20" s="19"/>
      <c r="AD20" s="19"/>
      <c r="AE20" s="35"/>
      <c r="AF20" s="35"/>
      <c r="AG20" s="16"/>
      <c r="AH20" s="19">
        <f>COUNTIFS(C20:AG20,"〇")</f>
        <v>0</v>
      </c>
      <c r="AI20" s="107" t="e">
        <f>AH21/AH20</f>
        <v>#DIV/0!</v>
      </c>
      <c r="AJ20" s="108" t="s">
        <v>45</v>
      </c>
    </row>
    <row r="21" spans="1:36" ht="20.25" thickTop="1" thickBot="1" x14ac:dyDescent="0.45">
      <c r="A21" s="102"/>
      <c r="B21" s="24" t="s">
        <v>20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36"/>
      <c r="Y21" s="27"/>
      <c r="Z21" s="36"/>
      <c r="AA21" s="27"/>
      <c r="AB21" s="27"/>
      <c r="AC21" s="27"/>
      <c r="AD21" s="27"/>
      <c r="AE21" s="36"/>
      <c r="AF21" s="36"/>
      <c r="AG21" s="24"/>
      <c r="AH21" s="27">
        <f>COUNTA(C21:AG21)</f>
        <v>0</v>
      </c>
      <c r="AI21" s="104"/>
      <c r="AJ21" s="105"/>
    </row>
    <row r="22" spans="1:36" ht="18.95" customHeight="1" thickTop="1" thickBot="1" x14ac:dyDescent="0.45">
      <c r="A22" s="102" t="s">
        <v>8</v>
      </c>
      <c r="B22" s="28" t="s">
        <v>16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7"/>
      <c r="AF22" s="37"/>
      <c r="AG22" s="28"/>
      <c r="AH22" s="31">
        <f>COUNTIFS(C22:AG22,"〇")</f>
        <v>0</v>
      </c>
      <c r="AI22" s="103" t="e">
        <f>AH23/AH22</f>
        <v>#DIV/0!</v>
      </c>
      <c r="AJ22" s="105" t="s">
        <v>62</v>
      </c>
    </row>
    <row r="23" spans="1:36" ht="20.25" thickTop="1" thickBot="1" x14ac:dyDescent="0.45">
      <c r="A23" s="102"/>
      <c r="B23" s="20" t="s">
        <v>20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23"/>
      <c r="Z23" s="36"/>
      <c r="AA23" s="23"/>
      <c r="AB23" s="23"/>
      <c r="AC23" s="23"/>
      <c r="AD23" s="23"/>
      <c r="AE23" s="38"/>
      <c r="AF23" s="38"/>
      <c r="AG23" s="20"/>
      <c r="AH23" s="27">
        <f>COUNTA(C23:AG23)</f>
        <v>0</v>
      </c>
      <c r="AI23" s="104"/>
      <c r="AJ23" s="105"/>
    </row>
    <row r="24" spans="1:36" ht="34.5" thickTop="1" thickBot="1" x14ac:dyDescent="0.45">
      <c r="A24" s="49" t="s">
        <v>29</v>
      </c>
      <c r="B24" s="13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14"/>
      <c r="W24" s="14"/>
      <c r="X24" s="14"/>
      <c r="Y24" s="14"/>
      <c r="Z24" s="15"/>
      <c r="AA24" s="15"/>
      <c r="AB24" s="15"/>
      <c r="AC24" s="14"/>
      <c r="AD24" s="14"/>
      <c r="AE24" s="15"/>
      <c r="AF24" s="15"/>
      <c r="AG24" s="13"/>
      <c r="AH24" s="90"/>
      <c r="AI24" s="91"/>
      <c r="AJ24" s="52" t="s">
        <v>44</v>
      </c>
    </row>
    <row r="26" spans="1:36" ht="19.5" thickBot="1" x14ac:dyDescent="0.45">
      <c r="A26" t="s">
        <v>77</v>
      </c>
      <c r="B26" t="s">
        <v>89</v>
      </c>
      <c r="C26" s="6"/>
    </row>
    <row r="27" spans="1:36" x14ac:dyDescent="0.4">
      <c r="A27" s="92"/>
      <c r="B27" s="93"/>
      <c r="C27" s="33">
        <v>1</v>
      </c>
      <c r="D27" s="33">
        <v>2</v>
      </c>
      <c r="E27" s="33">
        <v>3</v>
      </c>
      <c r="F27" s="33">
        <v>4</v>
      </c>
      <c r="G27" s="33">
        <v>5</v>
      </c>
      <c r="H27" s="33">
        <v>6</v>
      </c>
      <c r="I27" s="33">
        <v>7</v>
      </c>
      <c r="J27" s="33">
        <v>8</v>
      </c>
      <c r="K27" s="33">
        <v>9</v>
      </c>
      <c r="L27" s="33">
        <v>10</v>
      </c>
      <c r="M27" s="33">
        <v>11</v>
      </c>
      <c r="N27" s="33">
        <v>12</v>
      </c>
      <c r="O27" s="33">
        <v>13</v>
      </c>
      <c r="P27" s="33">
        <v>14</v>
      </c>
      <c r="Q27" s="33">
        <v>15</v>
      </c>
      <c r="R27" s="33">
        <v>16</v>
      </c>
      <c r="S27" s="33">
        <v>17</v>
      </c>
      <c r="T27" s="33">
        <v>18</v>
      </c>
      <c r="U27" s="33">
        <v>19</v>
      </c>
      <c r="V27" s="33">
        <v>20</v>
      </c>
      <c r="W27" s="33">
        <v>21</v>
      </c>
      <c r="X27" s="33">
        <v>22</v>
      </c>
      <c r="Y27" s="33">
        <v>23</v>
      </c>
      <c r="Z27" s="33">
        <v>24</v>
      </c>
      <c r="AA27" s="33">
        <v>25</v>
      </c>
      <c r="AB27" s="33">
        <v>26</v>
      </c>
      <c r="AC27" s="72">
        <v>27</v>
      </c>
      <c r="AD27" s="72">
        <v>28</v>
      </c>
      <c r="AE27" s="72">
        <v>29</v>
      </c>
      <c r="AF27" s="72">
        <v>30</v>
      </c>
      <c r="AG27" s="89"/>
      <c r="AH27" s="96" t="s">
        <v>17</v>
      </c>
      <c r="AI27" s="98" t="s">
        <v>11</v>
      </c>
      <c r="AJ27" s="100" t="s">
        <v>29</v>
      </c>
    </row>
    <row r="28" spans="1:36" ht="19.5" thickBot="1" x14ac:dyDescent="0.45">
      <c r="A28" s="94"/>
      <c r="B28" s="95"/>
      <c r="C28" s="68" t="s">
        <v>0</v>
      </c>
      <c r="D28" s="122" t="str">
        <f>IF(D27="","",IF(C28="月","火",IF(C28="火","水",IF(C28="水","木",IF(C28="木","金",IF(C28="金","土",IF(C28="土","日",IF(C28="日","月"))))))))</f>
        <v>火</v>
      </c>
      <c r="E28" s="122" t="str">
        <f t="shared" ref="E28" si="30">IF(E27="","",IF(D28="月","火",IF(D28="火","水",IF(D28="水","木",IF(D28="木","金",IF(D28="金","土",IF(D28="土","日",IF(D28="日","月"))))))))</f>
        <v>水</v>
      </c>
      <c r="F28" s="122" t="str">
        <f t="shared" ref="F28" si="31">IF(F27="","",IF(E28="月","火",IF(E28="火","水",IF(E28="水","木",IF(E28="木","金",IF(E28="金","土",IF(E28="土","日",IF(E28="日","月"))))))))</f>
        <v>木</v>
      </c>
      <c r="G28" s="122" t="str">
        <f t="shared" ref="G28" si="32">IF(G27="","",IF(F28="月","火",IF(F28="火","水",IF(F28="水","木",IF(F28="木","金",IF(F28="金","土",IF(F28="土","日",IF(F28="日","月"))))))))</f>
        <v>金</v>
      </c>
      <c r="H28" s="122" t="str">
        <f t="shared" ref="H28" si="33">IF(H27="","",IF(G28="月","火",IF(G28="火","水",IF(G28="水","木",IF(G28="木","金",IF(G28="金","土",IF(G28="土","日",IF(G28="日","月"))))))))</f>
        <v>土</v>
      </c>
      <c r="I28" s="122" t="str">
        <f t="shared" ref="I28" si="34">IF(I27="","",IF(H28="月","火",IF(H28="火","水",IF(H28="水","木",IF(H28="木","金",IF(H28="金","土",IF(H28="土","日",IF(H28="日","月"))))))))</f>
        <v>日</v>
      </c>
      <c r="J28" s="122" t="str">
        <f t="shared" ref="J28" si="35">IF(J27="","",IF(I28="月","火",IF(I28="火","水",IF(I28="水","木",IF(I28="木","金",IF(I28="金","土",IF(I28="土","日",IF(I28="日","月"))))))))</f>
        <v>月</v>
      </c>
      <c r="K28" s="122" t="str">
        <f t="shared" ref="K28" si="36">IF(K27="","",IF(J28="月","火",IF(J28="火","水",IF(J28="水","木",IF(J28="木","金",IF(J28="金","土",IF(J28="土","日",IF(J28="日","月"))))))))</f>
        <v>火</v>
      </c>
      <c r="L28" s="122" t="str">
        <f t="shared" ref="L28" si="37">IF(L27="","",IF(K28="月","火",IF(K28="火","水",IF(K28="水","木",IF(K28="木","金",IF(K28="金","土",IF(K28="土","日",IF(K28="日","月"))))))))</f>
        <v>水</v>
      </c>
      <c r="M28" s="122" t="str">
        <f t="shared" ref="M28" si="38">IF(M27="","",IF(L28="月","火",IF(L28="火","水",IF(L28="水","木",IF(L28="木","金",IF(L28="金","土",IF(L28="土","日",IF(L28="日","月"))))))))</f>
        <v>木</v>
      </c>
      <c r="N28" s="122" t="str">
        <f t="shared" ref="N28" si="39">IF(N27="","",IF(M28="月","火",IF(M28="火","水",IF(M28="水","木",IF(M28="木","金",IF(M28="金","土",IF(M28="土","日",IF(M28="日","月"))))))))</f>
        <v>金</v>
      </c>
      <c r="O28" s="122" t="str">
        <f t="shared" ref="O28" si="40">IF(O27="","",IF(N28="月","火",IF(N28="火","水",IF(N28="水","木",IF(N28="木","金",IF(N28="金","土",IF(N28="土","日",IF(N28="日","月"))))))))</f>
        <v>土</v>
      </c>
      <c r="P28" s="122" t="str">
        <f t="shared" ref="P28" si="41">IF(P27="","",IF(O28="月","火",IF(O28="火","水",IF(O28="水","木",IF(O28="木","金",IF(O28="金","土",IF(O28="土","日",IF(O28="日","月"))))))))</f>
        <v>日</v>
      </c>
      <c r="Q28" s="122" t="str">
        <f t="shared" ref="Q28" si="42">IF(Q27="","",IF(P28="月","火",IF(P28="火","水",IF(P28="水","木",IF(P28="木","金",IF(P28="金","土",IF(P28="土","日",IF(P28="日","月"))))))))</f>
        <v>月</v>
      </c>
      <c r="R28" s="122" t="str">
        <f t="shared" ref="R28" si="43">IF(R27="","",IF(Q28="月","火",IF(Q28="火","水",IF(Q28="水","木",IF(Q28="木","金",IF(Q28="金","土",IF(Q28="土","日",IF(Q28="日","月"))))))))</f>
        <v>火</v>
      </c>
      <c r="S28" s="122" t="str">
        <f t="shared" ref="S28" si="44">IF(S27="","",IF(R28="月","火",IF(R28="火","水",IF(R28="水","木",IF(R28="木","金",IF(R28="金","土",IF(R28="土","日",IF(R28="日","月"))))))))</f>
        <v>水</v>
      </c>
      <c r="T28" s="122" t="str">
        <f t="shared" ref="T28" si="45">IF(T27="","",IF(S28="月","火",IF(S28="火","水",IF(S28="水","木",IF(S28="木","金",IF(S28="金","土",IF(S28="土","日",IF(S28="日","月"))))))))</f>
        <v>木</v>
      </c>
      <c r="U28" s="122" t="str">
        <f t="shared" ref="U28" si="46">IF(U27="","",IF(T28="月","火",IF(T28="火","水",IF(T28="水","木",IF(T28="木","金",IF(T28="金","土",IF(T28="土","日",IF(T28="日","月"))))))))</f>
        <v>金</v>
      </c>
      <c r="V28" s="122" t="str">
        <f t="shared" ref="V28" si="47">IF(V27="","",IF(U28="月","火",IF(U28="火","水",IF(U28="水","木",IF(U28="木","金",IF(U28="金","土",IF(U28="土","日",IF(U28="日","月"))))))))</f>
        <v>土</v>
      </c>
      <c r="W28" s="122" t="str">
        <f t="shared" ref="W28" si="48">IF(W27="","",IF(V28="月","火",IF(V28="火","水",IF(V28="水","木",IF(V28="木","金",IF(V28="金","土",IF(V28="土","日",IF(V28="日","月"))))))))</f>
        <v>日</v>
      </c>
      <c r="X28" s="122" t="str">
        <f t="shared" ref="X28" si="49">IF(X27="","",IF(W28="月","火",IF(W28="火","水",IF(W28="水","木",IF(W28="木","金",IF(W28="金","土",IF(W28="土","日",IF(W28="日","月"))))))))</f>
        <v>月</v>
      </c>
      <c r="Y28" s="122" t="str">
        <f t="shared" ref="Y28" si="50">IF(Y27="","",IF(X28="月","火",IF(X28="火","水",IF(X28="水","木",IF(X28="木","金",IF(X28="金","土",IF(X28="土","日",IF(X28="日","月"))))))))</f>
        <v>火</v>
      </c>
      <c r="Z28" s="122" t="str">
        <f t="shared" ref="Z28" si="51">IF(Z27="","",IF(Y28="月","火",IF(Y28="火","水",IF(Y28="水","木",IF(Y28="木","金",IF(Y28="金","土",IF(Y28="土","日",IF(Y28="日","月"))))))))</f>
        <v>水</v>
      </c>
      <c r="AA28" s="122" t="str">
        <f t="shared" ref="AA28" si="52">IF(AA27="","",IF(Z28="月","火",IF(Z28="火","水",IF(Z28="水","木",IF(Z28="木","金",IF(Z28="金","土",IF(Z28="土","日",IF(Z28="日","月"))))))))</f>
        <v>木</v>
      </c>
      <c r="AB28" s="122" t="str">
        <f t="shared" ref="AB28" si="53">IF(AB27="","",IF(AA28="月","火",IF(AA28="火","水",IF(AA28="水","木",IF(AA28="木","金",IF(AA28="金","土",IF(AA28="土","日",IF(AA28="日","月"))))))))</f>
        <v>金</v>
      </c>
      <c r="AC28" s="122" t="str">
        <f t="shared" ref="AC28" si="54">IF(AC27="","",IF(AB28="月","火",IF(AB28="火","水",IF(AB28="水","木",IF(AB28="木","金",IF(AB28="金","土",IF(AB28="土","日",IF(AB28="日","月"))))))))</f>
        <v>土</v>
      </c>
      <c r="AD28" s="122" t="str">
        <f t="shared" ref="AD28" si="55">IF(AD27="","",IF(AC28="月","火",IF(AC28="火","水",IF(AC28="水","木",IF(AC28="木","金",IF(AC28="金","土",IF(AC28="土","日",IF(AC28="日","月"))))))))</f>
        <v>日</v>
      </c>
      <c r="AE28" s="122" t="str">
        <f t="shared" ref="AE28" si="56">IF(AE27="","",IF(AD28="月","火",IF(AD28="火","水",IF(AD28="水","木",IF(AD28="木","金",IF(AD28="金","土",IF(AD28="土","日",IF(AD28="日","月"))))))))</f>
        <v>月</v>
      </c>
      <c r="AF28" s="122" t="str">
        <f t="shared" ref="AF28" si="57">IF(AF27="","",IF(AE28="月","火",IF(AE28="火","水",IF(AE28="水","木",IF(AE28="木","金",IF(AE28="金","土",IF(AE28="土","日",IF(AE28="日","月"))))))))</f>
        <v>火</v>
      </c>
      <c r="AG28" s="122" t="str">
        <f t="shared" ref="AG28" si="58">IF(AG27="","",IF(AF28="月","火",IF(AF28="火","水",IF(AF28="水","木",IF(AF28="木","金",IF(AF28="金","土",IF(AF28="土","日",IF(AF28="日","月"))))))))</f>
        <v/>
      </c>
      <c r="AH28" s="97"/>
      <c r="AI28" s="99"/>
      <c r="AJ28" s="101"/>
    </row>
    <row r="29" spans="1:36" ht="19.5" customHeight="1" thickBot="1" x14ac:dyDescent="0.45">
      <c r="A29" s="106" t="s">
        <v>7</v>
      </c>
      <c r="B29" s="16" t="s">
        <v>16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3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19"/>
      <c r="AB29" s="19"/>
      <c r="AC29" s="19"/>
      <c r="AD29" s="19"/>
      <c r="AE29" s="19"/>
      <c r="AF29" s="35"/>
      <c r="AG29" s="35"/>
      <c r="AH29" s="19">
        <f>COUNTIFS(C29:AG29,"〇")</f>
        <v>0</v>
      </c>
      <c r="AI29" s="107" t="e">
        <f>AH30/AH29</f>
        <v>#DIV/0!</v>
      </c>
      <c r="AJ29" s="108" t="s">
        <v>45</v>
      </c>
    </row>
    <row r="30" spans="1:36" ht="20.25" thickTop="1" thickBot="1" x14ac:dyDescent="0.45">
      <c r="A30" s="102"/>
      <c r="B30" s="24" t="s">
        <v>20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55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27"/>
      <c r="AB30" s="27"/>
      <c r="AC30" s="27"/>
      <c r="AD30" s="27"/>
      <c r="AE30" s="27"/>
      <c r="AF30" s="36"/>
      <c r="AG30" s="36"/>
      <c r="AH30" s="27">
        <f>COUNTA(C30:AG30)</f>
        <v>0</v>
      </c>
      <c r="AI30" s="104"/>
      <c r="AJ30" s="105"/>
    </row>
    <row r="31" spans="1:36" ht="18.95" customHeight="1" thickTop="1" thickBot="1" x14ac:dyDescent="0.45">
      <c r="A31" s="102" t="s">
        <v>8</v>
      </c>
      <c r="B31" s="28" t="s">
        <v>16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1"/>
      <c r="AB31" s="31"/>
      <c r="AC31" s="31"/>
      <c r="AD31" s="31"/>
      <c r="AE31" s="31"/>
      <c r="AF31" s="37"/>
      <c r="AG31" s="37"/>
      <c r="AH31" s="31">
        <f>COUNTIFS(C31:AG31,"〇")</f>
        <v>0</v>
      </c>
      <c r="AI31" s="103" t="e">
        <f>AH32/AH31</f>
        <v>#DIV/0!</v>
      </c>
      <c r="AJ31" s="105" t="s">
        <v>62</v>
      </c>
    </row>
    <row r="32" spans="1:36" ht="20.25" thickTop="1" thickBot="1" x14ac:dyDescent="0.45">
      <c r="A32" s="102"/>
      <c r="B32" s="20" t="s">
        <v>20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23"/>
      <c r="AB32" s="23"/>
      <c r="AC32" s="23"/>
      <c r="AD32" s="23"/>
      <c r="AE32" s="23"/>
      <c r="AF32" s="38"/>
      <c r="AG32" s="38"/>
      <c r="AH32" s="27">
        <f>COUNTA(C32:AG32)</f>
        <v>0</v>
      </c>
      <c r="AI32" s="104"/>
      <c r="AJ32" s="105"/>
    </row>
    <row r="33" spans="1:36" ht="36" customHeight="1" thickTop="1" thickBot="1" x14ac:dyDescent="0.45">
      <c r="A33" s="12"/>
      <c r="B33" s="13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32"/>
      <c r="AF33" s="15"/>
      <c r="AG33" s="15"/>
      <c r="AH33" s="90"/>
      <c r="AI33" s="91"/>
      <c r="AJ33" s="52" t="s">
        <v>44</v>
      </c>
    </row>
    <row r="34" spans="1:36" x14ac:dyDescent="0.4">
      <c r="A34" s="4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4"/>
    </row>
    <row r="35" spans="1:36" ht="19.5" thickBot="1" x14ac:dyDescent="0.45">
      <c r="A35" t="s">
        <v>78</v>
      </c>
      <c r="B35" t="s">
        <v>89</v>
      </c>
      <c r="C35" s="6"/>
    </row>
    <row r="36" spans="1:36" x14ac:dyDescent="0.4">
      <c r="A36" s="92"/>
      <c r="B36" s="93"/>
      <c r="C36" s="33">
        <v>1</v>
      </c>
      <c r="D36" s="33">
        <v>2</v>
      </c>
      <c r="E36" s="33">
        <v>3</v>
      </c>
      <c r="F36" s="33">
        <v>4</v>
      </c>
      <c r="G36" s="33">
        <v>5</v>
      </c>
      <c r="H36" s="33">
        <v>6</v>
      </c>
      <c r="I36" s="33">
        <v>7</v>
      </c>
      <c r="J36" s="33">
        <v>8</v>
      </c>
      <c r="K36" s="33">
        <v>9</v>
      </c>
      <c r="L36" s="33">
        <v>10</v>
      </c>
      <c r="M36" s="33">
        <v>11</v>
      </c>
      <c r="N36" s="33">
        <v>12</v>
      </c>
      <c r="O36" s="33">
        <v>13</v>
      </c>
      <c r="P36" s="33">
        <v>14</v>
      </c>
      <c r="Q36" s="33">
        <v>15</v>
      </c>
      <c r="R36" s="33">
        <v>16</v>
      </c>
      <c r="S36" s="33">
        <v>17</v>
      </c>
      <c r="T36" s="33">
        <v>18</v>
      </c>
      <c r="U36" s="33">
        <v>19</v>
      </c>
      <c r="V36" s="33">
        <v>20</v>
      </c>
      <c r="W36" s="33">
        <v>21</v>
      </c>
      <c r="X36" s="33">
        <v>22</v>
      </c>
      <c r="Y36" s="33">
        <v>23</v>
      </c>
      <c r="Z36" s="33">
        <v>24</v>
      </c>
      <c r="AA36" s="33">
        <v>25</v>
      </c>
      <c r="AB36" s="33">
        <v>26</v>
      </c>
      <c r="AC36" s="72">
        <v>27</v>
      </c>
      <c r="AD36" s="72">
        <v>28</v>
      </c>
      <c r="AE36" s="72">
        <v>29</v>
      </c>
      <c r="AF36" s="72">
        <v>30</v>
      </c>
      <c r="AG36" s="89">
        <v>31</v>
      </c>
      <c r="AH36" s="96" t="s">
        <v>17</v>
      </c>
      <c r="AI36" s="98" t="s">
        <v>11</v>
      </c>
      <c r="AJ36" s="100" t="s">
        <v>29</v>
      </c>
    </row>
    <row r="37" spans="1:36" ht="19.5" thickBot="1" x14ac:dyDescent="0.45">
      <c r="A37" s="94"/>
      <c r="B37" s="95"/>
      <c r="C37" s="68" t="s">
        <v>2</v>
      </c>
      <c r="D37" s="122" t="str">
        <f>IF(D36="","",IF(C37="月","火",IF(C37="火","水",IF(C37="水","木",IF(C37="木","金",IF(C37="金","土",IF(C37="土","日",IF(C37="日","月"))))))))</f>
        <v>木</v>
      </c>
      <c r="E37" s="122" t="str">
        <f t="shared" ref="E37" si="59">IF(E36="","",IF(D37="月","火",IF(D37="火","水",IF(D37="水","木",IF(D37="木","金",IF(D37="金","土",IF(D37="土","日",IF(D37="日","月"))))))))</f>
        <v>金</v>
      </c>
      <c r="F37" s="122" t="str">
        <f t="shared" ref="F37" si="60">IF(F36="","",IF(E37="月","火",IF(E37="火","水",IF(E37="水","木",IF(E37="木","金",IF(E37="金","土",IF(E37="土","日",IF(E37="日","月"))))))))</f>
        <v>土</v>
      </c>
      <c r="G37" s="122" t="str">
        <f t="shared" ref="G37" si="61">IF(G36="","",IF(F37="月","火",IF(F37="火","水",IF(F37="水","木",IF(F37="木","金",IF(F37="金","土",IF(F37="土","日",IF(F37="日","月"))))))))</f>
        <v>日</v>
      </c>
      <c r="H37" s="122" t="str">
        <f t="shared" ref="H37" si="62">IF(H36="","",IF(G37="月","火",IF(G37="火","水",IF(G37="水","木",IF(G37="木","金",IF(G37="金","土",IF(G37="土","日",IF(G37="日","月"))))))))</f>
        <v>月</v>
      </c>
      <c r="I37" s="122" t="str">
        <f t="shared" ref="I37" si="63">IF(I36="","",IF(H37="月","火",IF(H37="火","水",IF(H37="水","木",IF(H37="木","金",IF(H37="金","土",IF(H37="土","日",IF(H37="日","月"))))))))</f>
        <v>火</v>
      </c>
      <c r="J37" s="122" t="str">
        <f t="shared" ref="J37" si="64">IF(J36="","",IF(I37="月","火",IF(I37="火","水",IF(I37="水","木",IF(I37="木","金",IF(I37="金","土",IF(I37="土","日",IF(I37="日","月"))))))))</f>
        <v>水</v>
      </c>
      <c r="K37" s="122" t="str">
        <f t="shared" ref="K37" si="65">IF(K36="","",IF(J37="月","火",IF(J37="火","水",IF(J37="水","木",IF(J37="木","金",IF(J37="金","土",IF(J37="土","日",IF(J37="日","月"))))))))</f>
        <v>木</v>
      </c>
      <c r="L37" s="122" t="str">
        <f t="shared" ref="L37" si="66">IF(L36="","",IF(K37="月","火",IF(K37="火","水",IF(K37="水","木",IF(K37="木","金",IF(K37="金","土",IF(K37="土","日",IF(K37="日","月"))))))))</f>
        <v>金</v>
      </c>
      <c r="M37" s="122" t="str">
        <f t="shared" ref="M37" si="67">IF(M36="","",IF(L37="月","火",IF(L37="火","水",IF(L37="水","木",IF(L37="木","金",IF(L37="金","土",IF(L37="土","日",IF(L37="日","月"))))))))</f>
        <v>土</v>
      </c>
      <c r="N37" s="122" t="str">
        <f t="shared" ref="N37" si="68">IF(N36="","",IF(M37="月","火",IF(M37="火","水",IF(M37="水","木",IF(M37="木","金",IF(M37="金","土",IF(M37="土","日",IF(M37="日","月"))))))))</f>
        <v>日</v>
      </c>
      <c r="O37" s="122" t="str">
        <f t="shared" ref="O37" si="69">IF(O36="","",IF(N37="月","火",IF(N37="火","水",IF(N37="水","木",IF(N37="木","金",IF(N37="金","土",IF(N37="土","日",IF(N37="日","月"))))))))</f>
        <v>月</v>
      </c>
      <c r="P37" s="122" t="str">
        <f t="shared" ref="P37" si="70">IF(P36="","",IF(O37="月","火",IF(O37="火","水",IF(O37="水","木",IF(O37="木","金",IF(O37="金","土",IF(O37="土","日",IF(O37="日","月"))))))))</f>
        <v>火</v>
      </c>
      <c r="Q37" s="122" t="str">
        <f t="shared" ref="Q37" si="71">IF(Q36="","",IF(P37="月","火",IF(P37="火","水",IF(P37="水","木",IF(P37="木","金",IF(P37="金","土",IF(P37="土","日",IF(P37="日","月"))))))))</f>
        <v>水</v>
      </c>
      <c r="R37" s="122" t="str">
        <f t="shared" ref="R37" si="72">IF(R36="","",IF(Q37="月","火",IF(Q37="火","水",IF(Q37="水","木",IF(Q37="木","金",IF(Q37="金","土",IF(Q37="土","日",IF(Q37="日","月"))))))))</f>
        <v>木</v>
      </c>
      <c r="S37" s="122" t="str">
        <f t="shared" ref="S37" si="73">IF(S36="","",IF(R37="月","火",IF(R37="火","水",IF(R37="水","木",IF(R37="木","金",IF(R37="金","土",IF(R37="土","日",IF(R37="日","月"))))))))</f>
        <v>金</v>
      </c>
      <c r="T37" s="122" t="str">
        <f t="shared" ref="T37" si="74">IF(T36="","",IF(S37="月","火",IF(S37="火","水",IF(S37="水","木",IF(S37="木","金",IF(S37="金","土",IF(S37="土","日",IF(S37="日","月"))))))))</f>
        <v>土</v>
      </c>
      <c r="U37" s="122" t="str">
        <f t="shared" ref="U37" si="75">IF(U36="","",IF(T37="月","火",IF(T37="火","水",IF(T37="水","木",IF(T37="木","金",IF(T37="金","土",IF(T37="土","日",IF(T37="日","月"))))))))</f>
        <v>日</v>
      </c>
      <c r="V37" s="122" t="str">
        <f t="shared" ref="V37" si="76">IF(V36="","",IF(U37="月","火",IF(U37="火","水",IF(U37="水","木",IF(U37="木","金",IF(U37="金","土",IF(U37="土","日",IF(U37="日","月"))))))))</f>
        <v>月</v>
      </c>
      <c r="W37" s="122" t="str">
        <f t="shared" ref="W37" si="77">IF(W36="","",IF(V37="月","火",IF(V37="火","水",IF(V37="水","木",IF(V37="木","金",IF(V37="金","土",IF(V37="土","日",IF(V37="日","月"))))))))</f>
        <v>火</v>
      </c>
      <c r="X37" s="122" t="str">
        <f t="shared" ref="X37" si="78">IF(X36="","",IF(W37="月","火",IF(W37="火","水",IF(W37="水","木",IF(W37="木","金",IF(W37="金","土",IF(W37="土","日",IF(W37="日","月"))))))))</f>
        <v>水</v>
      </c>
      <c r="Y37" s="122" t="str">
        <f t="shared" ref="Y37" si="79">IF(Y36="","",IF(X37="月","火",IF(X37="火","水",IF(X37="水","木",IF(X37="木","金",IF(X37="金","土",IF(X37="土","日",IF(X37="日","月"))))))))</f>
        <v>木</v>
      </c>
      <c r="Z37" s="122" t="str">
        <f t="shared" ref="Z37" si="80">IF(Z36="","",IF(Y37="月","火",IF(Y37="火","水",IF(Y37="水","木",IF(Y37="木","金",IF(Y37="金","土",IF(Y37="土","日",IF(Y37="日","月"))))))))</f>
        <v>金</v>
      </c>
      <c r="AA37" s="122" t="str">
        <f t="shared" ref="AA37" si="81">IF(AA36="","",IF(Z37="月","火",IF(Z37="火","水",IF(Z37="水","木",IF(Z37="木","金",IF(Z37="金","土",IF(Z37="土","日",IF(Z37="日","月"))))))))</f>
        <v>土</v>
      </c>
      <c r="AB37" s="122" t="str">
        <f t="shared" ref="AB37" si="82">IF(AB36="","",IF(AA37="月","火",IF(AA37="火","水",IF(AA37="水","木",IF(AA37="木","金",IF(AA37="金","土",IF(AA37="土","日",IF(AA37="日","月"))))))))</f>
        <v>日</v>
      </c>
      <c r="AC37" s="122" t="str">
        <f t="shared" ref="AC37" si="83">IF(AC36="","",IF(AB37="月","火",IF(AB37="火","水",IF(AB37="水","木",IF(AB37="木","金",IF(AB37="金","土",IF(AB37="土","日",IF(AB37="日","月"))))))))</f>
        <v>月</v>
      </c>
      <c r="AD37" s="122" t="str">
        <f t="shared" ref="AD37" si="84">IF(AD36="","",IF(AC37="月","火",IF(AC37="火","水",IF(AC37="水","木",IF(AC37="木","金",IF(AC37="金","土",IF(AC37="土","日",IF(AC37="日","月"))))))))</f>
        <v>火</v>
      </c>
      <c r="AE37" s="122" t="str">
        <f t="shared" ref="AE37" si="85">IF(AE36="","",IF(AD37="月","火",IF(AD37="火","水",IF(AD37="水","木",IF(AD37="木","金",IF(AD37="金","土",IF(AD37="土","日",IF(AD37="日","月"))))))))</f>
        <v>水</v>
      </c>
      <c r="AF37" s="122" t="str">
        <f t="shared" ref="AF37" si="86">IF(AF36="","",IF(AE37="月","火",IF(AE37="火","水",IF(AE37="水","木",IF(AE37="木","金",IF(AE37="金","土",IF(AE37="土","日",IF(AE37="日","月"))))))))</f>
        <v>木</v>
      </c>
      <c r="AG37" s="122" t="str">
        <f t="shared" ref="AG37" si="87">IF(AG36="","",IF(AF37="月","火",IF(AF37="火","水",IF(AF37="水","木",IF(AF37="木","金",IF(AF37="金","土",IF(AF37="土","日",IF(AF37="日","月"))))))))</f>
        <v>金</v>
      </c>
      <c r="AH37" s="97"/>
      <c r="AI37" s="99"/>
      <c r="AJ37" s="101"/>
    </row>
    <row r="38" spans="1:36" ht="19.5" customHeight="1" thickBot="1" x14ac:dyDescent="0.45">
      <c r="A38" s="106" t="s">
        <v>7</v>
      </c>
      <c r="B38" s="16" t="s">
        <v>16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3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19"/>
      <c r="AB38" s="19"/>
      <c r="AC38" s="19"/>
      <c r="AD38" s="19"/>
      <c r="AE38" s="19"/>
      <c r="AF38" s="35"/>
      <c r="AG38" s="35"/>
      <c r="AH38" s="19">
        <f>COUNTIFS(C38:AG38,"〇")</f>
        <v>0</v>
      </c>
      <c r="AI38" s="107" t="e">
        <f>AH39/AH38</f>
        <v>#DIV/0!</v>
      </c>
      <c r="AJ38" s="108" t="s">
        <v>45</v>
      </c>
    </row>
    <row r="39" spans="1:36" ht="20.25" thickTop="1" thickBot="1" x14ac:dyDescent="0.45">
      <c r="A39" s="102"/>
      <c r="B39" s="24" t="s">
        <v>20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55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7"/>
      <c r="AB39" s="27"/>
      <c r="AC39" s="27"/>
      <c r="AD39" s="27"/>
      <c r="AE39" s="27"/>
      <c r="AF39" s="36"/>
      <c r="AG39" s="36"/>
      <c r="AH39" s="27">
        <f>COUNTA(C39:AG39)</f>
        <v>0</v>
      </c>
      <c r="AI39" s="104"/>
      <c r="AJ39" s="105"/>
    </row>
    <row r="40" spans="1:36" ht="18.95" customHeight="1" thickTop="1" thickBot="1" x14ac:dyDescent="0.45">
      <c r="A40" s="102" t="s">
        <v>8</v>
      </c>
      <c r="B40" s="28" t="s">
        <v>16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1"/>
      <c r="AB40" s="31"/>
      <c r="AC40" s="31"/>
      <c r="AD40" s="31"/>
      <c r="AE40" s="31"/>
      <c r="AF40" s="37"/>
      <c r="AG40" s="37"/>
      <c r="AH40" s="31">
        <f>COUNTIFS(C40:AG40,"〇")</f>
        <v>0</v>
      </c>
      <c r="AI40" s="103" t="e">
        <f>AH41/AH40</f>
        <v>#DIV/0!</v>
      </c>
      <c r="AJ40" s="105" t="s">
        <v>62</v>
      </c>
    </row>
    <row r="41" spans="1:36" ht="20.25" thickTop="1" thickBot="1" x14ac:dyDescent="0.45">
      <c r="A41" s="102"/>
      <c r="B41" s="20" t="s">
        <v>20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23"/>
      <c r="AB41" s="23"/>
      <c r="AC41" s="23"/>
      <c r="AD41" s="23"/>
      <c r="AE41" s="23"/>
      <c r="AF41" s="38"/>
      <c r="AG41" s="38"/>
      <c r="AH41" s="27">
        <f>COUNTA(C41:AG41)</f>
        <v>0</v>
      </c>
      <c r="AI41" s="104"/>
      <c r="AJ41" s="105"/>
    </row>
    <row r="42" spans="1:36" ht="36" customHeight="1" thickTop="1" thickBot="1" x14ac:dyDescent="0.45">
      <c r="A42" s="12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32"/>
      <c r="AF42" s="15"/>
      <c r="AG42" s="15"/>
      <c r="AH42" s="90"/>
      <c r="AI42" s="91"/>
      <c r="AJ42" s="52" t="s">
        <v>44</v>
      </c>
    </row>
    <row r="43" spans="1:36" x14ac:dyDescent="0.4">
      <c r="A43" s="4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4"/>
    </row>
    <row r="44" spans="1:36" ht="19.5" thickBot="1" x14ac:dyDescent="0.45">
      <c r="A44" t="s">
        <v>79</v>
      </c>
      <c r="B44" t="s">
        <v>89</v>
      </c>
      <c r="C44" s="6"/>
    </row>
    <row r="45" spans="1:36" x14ac:dyDescent="0.4">
      <c r="A45" s="92"/>
      <c r="B45" s="93"/>
      <c r="C45" s="33">
        <v>1</v>
      </c>
      <c r="D45" s="33">
        <v>2</v>
      </c>
      <c r="E45" s="33">
        <v>3</v>
      </c>
      <c r="F45" s="33">
        <v>4</v>
      </c>
      <c r="G45" s="33">
        <v>5</v>
      </c>
      <c r="H45" s="33">
        <v>6</v>
      </c>
      <c r="I45" s="33">
        <v>7</v>
      </c>
      <c r="J45" s="33">
        <v>8</v>
      </c>
      <c r="K45" s="33">
        <v>9</v>
      </c>
      <c r="L45" s="33">
        <v>10</v>
      </c>
      <c r="M45" s="33">
        <v>11</v>
      </c>
      <c r="N45" s="33">
        <v>12</v>
      </c>
      <c r="O45" s="33">
        <v>13</v>
      </c>
      <c r="P45" s="33">
        <v>14</v>
      </c>
      <c r="Q45" s="33">
        <v>15</v>
      </c>
      <c r="R45" s="33">
        <v>16</v>
      </c>
      <c r="S45" s="33">
        <v>17</v>
      </c>
      <c r="T45" s="33">
        <v>18</v>
      </c>
      <c r="U45" s="33">
        <v>19</v>
      </c>
      <c r="V45" s="33">
        <v>20</v>
      </c>
      <c r="W45" s="33">
        <v>21</v>
      </c>
      <c r="X45" s="33">
        <v>22</v>
      </c>
      <c r="Y45" s="33">
        <v>23</v>
      </c>
      <c r="Z45" s="33">
        <v>24</v>
      </c>
      <c r="AA45" s="33">
        <v>25</v>
      </c>
      <c r="AB45" s="33">
        <v>26</v>
      </c>
      <c r="AC45" s="72">
        <v>27</v>
      </c>
      <c r="AD45" s="72">
        <v>28</v>
      </c>
      <c r="AE45" s="72">
        <v>29</v>
      </c>
      <c r="AF45" s="72">
        <v>30</v>
      </c>
      <c r="AG45" s="89"/>
      <c r="AH45" s="96" t="s">
        <v>17</v>
      </c>
      <c r="AI45" s="98" t="s">
        <v>11</v>
      </c>
      <c r="AJ45" s="100" t="s">
        <v>29</v>
      </c>
    </row>
    <row r="46" spans="1:36" ht="19.5" thickBot="1" x14ac:dyDescent="0.45">
      <c r="A46" s="94"/>
      <c r="B46" s="95"/>
      <c r="C46" s="68" t="s">
        <v>5</v>
      </c>
      <c r="D46" s="122" t="str">
        <f>IF(D45="","",IF(C46="月","火",IF(C46="火","水",IF(C46="水","木",IF(C46="木","金",IF(C46="金","土",IF(C46="土","日",IF(C46="日","月"))))))))</f>
        <v>日</v>
      </c>
      <c r="E46" s="122" t="str">
        <f t="shared" ref="E46" si="88">IF(E45="","",IF(D46="月","火",IF(D46="火","水",IF(D46="水","木",IF(D46="木","金",IF(D46="金","土",IF(D46="土","日",IF(D46="日","月"))))))))</f>
        <v>月</v>
      </c>
      <c r="F46" s="122" t="str">
        <f t="shared" ref="F46" si="89">IF(F45="","",IF(E46="月","火",IF(E46="火","水",IF(E46="水","木",IF(E46="木","金",IF(E46="金","土",IF(E46="土","日",IF(E46="日","月"))))))))</f>
        <v>火</v>
      </c>
      <c r="G46" s="122" t="str">
        <f t="shared" ref="G46" si="90">IF(G45="","",IF(F46="月","火",IF(F46="火","水",IF(F46="水","木",IF(F46="木","金",IF(F46="金","土",IF(F46="土","日",IF(F46="日","月"))))))))</f>
        <v>水</v>
      </c>
      <c r="H46" s="122" t="str">
        <f t="shared" ref="H46" si="91">IF(H45="","",IF(G46="月","火",IF(G46="火","水",IF(G46="水","木",IF(G46="木","金",IF(G46="金","土",IF(G46="土","日",IF(G46="日","月"))))))))</f>
        <v>木</v>
      </c>
      <c r="I46" s="122" t="str">
        <f t="shared" ref="I46" si="92">IF(I45="","",IF(H46="月","火",IF(H46="火","水",IF(H46="水","木",IF(H46="木","金",IF(H46="金","土",IF(H46="土","日",IF(H46="日","月"))))))))</f>
        <v>金</v>
      </c>
      <c r="J46" s="122" t="str">
        <f t="shared" ref="J46" si="93">IF(J45="","",IF(I46="月","火",IF(I46="火","水",IF(I46="水","木",IF(I46="木","金",IF(I46="金","土",IF(I46="土","日",IF(I46="日","月"))))))))</f>
        <v>土</v>
      </c>
      <c r="K46" s="122" t="str">
        <f t="shared" ref="K46" si="94">IF(K45="","",IF(J46="月","火",IF(J46="火","水",IF(J46="水","木",IF(J46="木","金",IF(J46="金","土",IF(J46="土","日",IF(J46="日","月"))))))))</f>
        <v>日</v>
      </c>
      <c r="L46" s="122" t="str">
        <f t="shared" ref="L46" si="95">IF(L45="","",IF(K46="月","火",IF(K46="火","水",IF(K46="水","木",IF(K46="木","金",IF(K46="金","土",IF(K46="土","日",IF(K46="日","月"))))))))</f>
        <v>月</v>
      </c>
      <c r="M46" s="122" t="str">
        <f t="shared" ref="M46" si="96">IF(M45="","",IF(L46="月","火",IF(L46="火","水",IF(L46="水","木",IF(L46="木","金",IF(L46="金","土",IF(L46="土","日",IF(L46="日","月"))))))))</f>
        <v>火</v>
      </c>
      <c r="N46" s="122" t="str">
        <f t="shared" ref="N46" si="97">IF(N45="","",IF(M46="月","火",IF(M46="火","水",IF(M46="水","木",IF(M46="木","金",IF(M46="金","土",IF(M46="土","日",IF(M46="日","月"))))))))</f>
        <v>水</v>
      </c>
      <c r="O46" s="122" t="str">
        <f t="shared" ref="O46" si="98">IF(O45="","",IF(N46="月","火",IF(N46="火","水",IF(N46="水","木",IF(N46="木","金",IF(N46="金","土",IF(N46="土","日",IF(N46="日","月"))))))))</f>
        <v>木</v>
      </c>
      <c r="P46" s="122" t="str">
        <f t="shared" ref="P46" si="99">IF(P45="","",IF(O46="月","火",IF(O46="火","水",IF(O46="水","木",IF(O46="木","金",IF(O46="金","土",IF(O46="土","日",IF(O46="日","月"))))))))</f>
        <v>金</v>
      </c>
      <c r="Q46" s="122" t="str">
        <f t="shared" ref="Q46" si="100">IF(Q45="","",IF(P46="月","火",IF(P46="火","水",IF(P46="水","木",IF(P46="木","金",IF(P46="金","土",IF(P46="土","日",IF(P46="日","月"))))))))</f>
        <v>土</v>
      </c>
      <c r="R46" s="122" t="str">
        <f t="shared" ref="R46" si="101">IF(R45="","",IF(Q46="月","火",IF(Q46="火","水",IF(Q46="水","木",IF(Q46="木","金",IF(Q46="金","土",IF(Q46="土","日",IF(Q46="日","月"))))))))</f>
        <v>日</v>
      </c>
      <c r="S46" s="122" t="str">
        <f t="shared" ref="S46" si="102">IF(S45="","",IF(R46="月","火",IF(R46="火","水",IF(R46="水","木",IF(R46="木","金",IF(R46="金","土",IF(R46="土","日",IF(R46="日","月"))))))))</f>
        <v>月</v>
      </c>
      <c r="T46" s="122" t="str">
        <f t="shared" ref="T46" si="103">IF(T45="","",IF(S46="月","火",IF(S46="火","水",IF(S46="水","木",IF(S46="木","金",IF(S46="金","土",IF(S46="土","日",IF(S46="日","月"))))))))</f>
        <v>火</v>
      </c>
      <c r="U46" s="122" t="str">
        <f t="shared" ref="U46" si="104">IF(U45="","",IF(T46="月","火",IF(T46="火","水",IF(T46="水","木",IF(T46="木","金",IF(T46="金","土",IF(T46="土","日",IF(T46="日","月"))))))))</f>
        <v>水</v>
      </c>
      <c r="V46" s="122" t="str">
        <f t="shared" ref="V46" si="105">IF(V45="","",IF(U46="月","火",IF(U46="火","水",IF(U46="水","木",IF(U46="木","金",IF(U46="金","土",IF(U46="土","日",IF(U46="日","月"))))))))</f>
        <v>木</v>
      </c>
      <c r="W46" s="122" t="str">
        <f t="shared" ref="W46" si="106">IF(W45="","",IF(V46="月","火",IF(V46="火","水",IF(V46="水","木",IF(V46="木","金",IF(V46="金","土",IF(V46="土","日",IF(V46="日","月"))))))))</f>
        <v>金</v>
      </c>
      <c r="X46" s="122" t="str">
        <f t="shared" ref="X46" si="107">IF(X45="","",IF(W46="月","火",IF(W46="火","水",IF(W46="水","木",IF(W46="木","金",IF(W46="金","土",IF(W46="土","日",IF(W46="日","月"))))))))</f>
        <v>土</v>
      </c>
      <c r="Y46" s="122" t="str">
        <f t="shared" ref="Y46" si="108">IF(Y45="","",IF(X46="月","火",IF(X46="火","水",IF(X46="水","木",IF(X46="木","金",IF(X46="金","土",IF(X46="土","日",IF(X46="日","月"))))))))</f>
        <v>日</v>
      </c>
      <c r="Z46" s="122" t="str">
        <f t="shared" ref="Z46" si="109">IF(Z45="","",IF(Y46="月","火",IF(Y46="火","水",IF(Y46="水","木",IF(Y46="木","金",IF(Y46="金","土",IF(Y46="土","日",IF(Y46="日","月"))))))))</f>
        <v>月</v>
      </c>
      <c r="AA46" s="122" t="str">
        <f t="shared" ref="AA46" si="110">IF(AA45="","",IF(Z46="月","火",IF(Z46="火","水",IF(Z46="水","木",IF(Z46="木","金",IF(Z46="金","土",IF(Z46="土","日",IF(Z46="日","月"))))))))</f>
        <v>火</v>
      </c>
      <c r="AB46" s="122" t="str">
        <f t="shared" ref="AB46" si="111">IF(AB45="","",IF(AA46="月","火",IF(AA46="火","水",IF(AA46="水","木",IF(AA46="木","金",IF(AA46="金","土",IF(AA46="土","日",IF(AA46="日","月"))))))))</f>
        <v>水</v>
      </c>
      <c r="AC46" s="122" t="str">
        <f t="shared" ref="AC46" si="112">IF(AC45="","",IF(AB46="月","火",IF(AB46="火","水",IF(AB46="水","木",IF(AB46="木","金",IF(AB46="金","土",IF(AB46="土","日",IF(AB46="日","月"))))))))</f>
        <v>木</v>
      </c>
      <c r="AD46" s="122" t="str">
        <f t="shared" ref="AD46" si="113">IF(AD45="","",IF(AC46="月","火",IF(AC46="火","水",IF(AC46="水","木",IF(AC46="木","金",IF(AC46="金","土",IF(AC46="土","日",IF(AC46="日","月"))))))))</f>
        <v>金</v>
      </c>
      <c r="AE46" s="122" t="str">
        <f t="shared" ref="AE46" si="114">IF(AE45="","",IF(AD46="月","火",IF(AD46="火","水",IF(AD46="水","木",IF(AD46="木","金",IF(AD46="金","土",IF(AD46="土","日",IF(AD46="日","月"))))))))</f>
        <v>土</v>
      </c>
      <c r="AF46" s="122" t="str">
        <f t="shared" ref="AF46" si="115">IF(AF45="","",IF(AE46="月","火",IF(AE46="火","水",IF(AE46="水","木",IF(AE46="木","金",IF(AE46="金","土",IF(AE46="土","日",IF(AE46="日","月"))))))))</f>
        <v>日</v>
      </c>
      <c r="AG46" s="122" t="str">
        <f t="shared" ref="AG46" si="116">IF(AG45="","",IF(AF46="月","火",IF(AF46="火","水",IF(AF46="水","木",IF(AF46="木","金",IF(AF46="金","土",IF(AF46="土","日",IF(AF46="日","月"))))))))</f>
        <v/>
      </c>
      <c r="AH46" s="97"/>
      <c r="AI46" s="99"/>
      <c r="AJ46" s="101"/>
    </row>
    <row r="47" spans="1:36" ht="19.5" customHeight="1" thickBot="1" x14ac:dyDescent="0.45">
      <c r="A47" s="106" t="s">
        <v>7</v>
      </c>
      <c r="B47" s="16" t="s">
        <v>16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19"/>
      <c r="AB47" s="19"/>
      <c r="AC47" s="19"/>
      <c r="AD47" s="19"/>
      <c r="AE47" s="19"/>
      <c r="AF47" s="35"/>
      <c r="AG47" s="35"/>
      <c r="AH47" s="19">
        <f>COUNTIFS(C47:AG47,"〇")</f>
        <v>0</v>
      </c>
      <c r="AI47" s="107" t="e">
        <f>AH48/AH47</f>
        <v>#DIV/0!</v>
      </c>
      <c r="AJ47" s="108" t="s">
        <v>45</v>
      </c>
    </row>
    <row r="48" spans="1:36" ht="20.25" thickTop="1" thickBot="1" x14ac:dyDescent="0.45">
      <c r="A48" s="102"/>
      <c r="B48" s="24" t="s">
        <v>20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55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27"/>
      <c r="AB48" s="27"/>
      <c r="AC48" s="27"/>
      <c r="AD48" s="27"/>
      <c r="AE48" s="27"/>
      <c r="AF48" s="36"/>
      <c r="AG48" s="36"/>
      <c r="AH48" s="27">
        <f>COUNTA(C48:AG48)</f>
        <v>0</v>
      </c>
      <c r="AI48" s="104"/>
      <c r="AJ48" s="105"/>
    </row>
    <row r="49" spans="1:36" ht="18.95" customHeight="1" thickTop="1" thickBot="1" x14ac:dyDescent="0.45">
      <c r="A49" s="102" t="s">
        <v>8</v>
      </c>
      <c r="B49" s="28" t="s">
        <v>16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1"/>
      <c r="AB49" s="31"/>
      <c r="AC49" s="31"/>
      <c r="AD49" s="31"/>
      <c r="AE49" s="31"/>
      <c r="AF49" s="37"/>
      <c r="AG49" s="37"/>
      <c r="AH49" s="31">
        <f>COUNTIFS(C49:AG49,"〇")</f>
        <v>0</v>
      </c>
      <c r="AI49" s="103" t="e">
        <f>AH50/AH49</f>
        <v>#DIV/0!</v>
      </c>
      <c r="AJ49" s="105" t="s">
        <v>62</v>
      </c>
    </row>
    <row r="50" spans="1:36" ht="20.25" thickTop="1" thickBot="1" x14ac:dyDescent="0.45">
      <c r="A50" s="102"/>
      <c r="B50" s="20" t="s">
        <v>20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23"/>
      <c r="AB50" s="23"/>
      <c r="AC50" s="23"/>
      <c r="AD50" s="23"/>
      <c r="AE50" s="23"/>
      <c r="AF50" s="38"/>
      <c r="AG50" s="38"/>
      <c r="AH50" s="27">
        <f>COUNTA(C50:AG50)</f>
        <v>0</v>
      </c>
      <c r="AI50" s="104"/>
      <c r="AJ50" s="105"/>
    </row>
    <row r="51" spans="1:36" ht="36" customHeight="1" thickTop="1" thickBot="1" x14ac:dyDescent="0.45">
      <c r="A51" s="12"/>
      <c r="B51" s="1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32"/>
      <c r="AF51" s="15"/>
      <c r="AG51" s="15"/>
      <c r="AH51" s="90"/>
      <c r="AI51" s="91"/>
      <c r="AJ51" s="52" t="s">
        <v>44</v>
      </c>
    </row>
    <row r="52" spans="1:36" x14ac:dyDescent="0.4">
      <c r="A52" s="4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4"/>
    </row>
    <row r="53" spans="1:36" ht="19.5" thickBot="1" x14ac:dyDescent="0.45">
      <c r="A53" t="s">
        <v>80</v>
      </c>
      <c r="B53" t="s">
        <v>89</v>
      </c>
      <c r="C53" s="6"/>
    </row>
    <row r="54" spans="1:36" x14ac:dyDescent="0.4">
      <c r="A54" s="92"/>
      <c r="B54" s="93"/>
      <c r="C54" s="33">
        <v>1</v>
      </c>
      <c r="D54" s="33">
        <v>2</v>
      </c>
      <c r="E54" s="33">
        <v>3</v>
      </c>
      <c r="F54" s="33">
        <v>4</v>
      </c>
      <c r="G54" s="33">
        <v>5</v>
      </c>
      <c r="H54" s="33">
        <v>6</v>
      </c>
      <c r="I54" s="33">
        <v>7</v>
      </c>
      <c r="J54" s="33">
        <v>8</v>
      </c>
      <c r="K54" s="33">
        <v>9</v>
      </c>
      <c r="L54" s="33">
        <v>10</v>
      </c>
      <c r="M54" s="33">
        <v>11</v>
      </c>
      <c r="N54" s="33">
        <v>12</v>
      </c>
      <c r="O54" s="33">
        <v>13</v>
      </c>
      <c r="P54" s="33">
        <v>14</v>
      </c>
      <c r="Q54" s="33">
        <v>15</v>
      </c>
      <c r="R54" s="33">
        <v>16</v>
      </c>
      <c r="S54" s="33">
        <v>17</v>
      </c>
      <c r="T54" s="33">
        <v>18</v>
      </c>
      <c r="U54" s="33">
        <v>19</v>
      </c>
      <c r="V54" s="33">
        <v>20</v>
      </c>
      <c r="W54" s="33">
        <v>21</v>
      </c>
      <c r="X54" s="33">
        <v>22</v>
      </c>
      <c r="Y54" s="33">
        <v>23</v>
      </c>
      <c r="Z54" s="33">
        <v>24</v>
      </c>
      <c r="AA54" s="33">
        <v>25</v>
      </c>
      <c r="AB54" s="33">
        <v>26</v>
      </c>
      <c r="AC54" s="72">
        <v>27</v>
      </c>
      <c r="AD54" s="72">
        <v>28</v>
      </c>
      <c r="AE54" s="72">
        <v>29</v>
      </c>
      <c r="AF54" s="72">
        <v>30</v>
      </c>
      <c r="AG54" s="89">
        <v>31</v>
      </c>
      <c r="AH54" s="96" t="s">
        <v>17</v>
      </c>
      <c r="AI54" s="98" t="s">
        <v>11</v>
      </c>
      <c r="AJ54" s="100" t="s">
        <v>29</v>
      </c>
    </row>
    <row r="55" spans="1:36" ht="19.5" thickBot="1" x14ac:dyDescent="0.45">
      <c r="A55" s="94"/>
      <c r="B55" s="95"/>
      <c r="C55" s="68" t="s">
        <v>0</v>
      </c>
      <c r="D55" s="122" t="str">
        <f>IF(D54="","",IF(C55="月","火",IF(C55="火","水",IF(C55="水","木",IF(C55="木","金",IF(C55="金","土",IF(C55="土","日",IF(C55="日","月"))))))))</f>
        <v>火</v>
      </c>
      <c r="E55" s="122" t="str">
        <f t="shared" ref="E55" si="117">IF(E54="","",IF(D55="月","火",IF(D55="火","水",IF(D55="水","木",IF(D55="木","金",IF(D55="金","土",IF(D55="土","日",IF(D55="日","月"))))))))</f>
        <v>水</v>
      </c>
      <c r="F55" s="122" t="str">
        <f t="shared" ref="F55" si="118">IF(F54="","",IF(E55="月","火",IF(E55="火","水",IF(E55="水","木",IF(E55="木","金",IF(E55="金","土",IF(E55="土","日",IF(E55="日","月"))))))))</f>
        <v>木</v>
      </c>
      <c r="G55" s="122" t="str">
        <f t="shared" ref="G55" si="119">IF(G54="","",IF(F55="月","火",IF(F55="火","水",IF(F55="水","木",IF(F55="木","金",IF(F55="金","土",IF(F55="土","日",IF(F55="日","月"))))))))</f>
        <v>金</v>
      </c>
      <c r="H55" s="122" t="str">
        <f t="shared" ref="H55" si="120">IF(H54="","",IF(G55="月","火",IF(G55="火","水",IF(G55="水","木",IF(G55="木","金",IF(G55="金","土",IF(G55="土","日",IF(G55="日","月"))))))))</f>
        <v>土</v>
      </c>
      <c r="I55" s="122" t="str">
        <f t="shared" ref="I55" si="121">IF(I54="","",IF(H55="月","火",IF(H55="火","水",IF(H55="水","木",IF(H55="木","金",IF(H55="金","土",IF(H55="土","日",IF(H55="日","月"))))))))</f>
        <v>日</v>
      </c>
      <c r="J55" s="122" t="str">
        <f t="shared" ref="J55" si="122">IF(J54="","",IF(I55="月","火",IF(I55="火","水",IF(I55="水","木",IF(I55="木","金",IF(I55="金","土",IF(I55="土","日",IF(I55="日","月"))))))))</f>
        <v>月</v>
      </c>
      <c r="K55" s="122" t="str">
        <f t="shared" ref="K55" si="123">IF(K54="","",IF(J55="月","火",IF(J55="火","水",IF(J55="水","木",IF(J55="木","金",IF(J55="金","土",IF(J55="土","日",IF(J55="日","月"))))))))</f>
        <v>火</v>
      </c>
      <c r="L55" s="122" t="str">
        <f t="shared" ref="L55" si="124">IF(L54="","",IF(K55="月","火",IF(K55="火","水",IF(K55="水","木",IF(K55="木","金",IF(K55="金","土",IF(K55="土","日",IF(K55="日","月"))))))))</f>
        <v>水</v>
      </c>
      <c r="M55" s="122" t="str">
        <f t="shared" ref="M55" si="125">IF(M54="","",IF(L55="月","火",IF(L55="火","水",IF(L55="水","木",IF(L55="木","金",IF(L55="金","土",IF(L55="土","日",IF(L55="日","月"))))))))</f>
        <v>木</v>
      </c>
      <c r="N55" s="122" t="str">
        <f t="shared" ref="N55" si="126">IF(N54="","",IF(M55="月","火",IF(M55="火","水",IF(M55="水","木",IF(M55="木","金",IF(M55="金","土",IF(M55="土","日",IF(M55="日","月"))))))))</f>
        <v>金</v>
      </c>
      <c r="O55" s="122" t="str">
        <f t="shared" ref="O55" si="127">IF(O54="","",IF(N55="月","火",IF(N55="火","水",IF(N55="水","木",IF(N55="木","金",IF(N55="金","土",IF(N55="土","日",IF(N55="日","月"))))))))</f>
        <v>土</v>
      </c>
      <c r="P55" s="122" t="str">
        <f t="shared" ref="P55" si="128">IF(P54="","",IF(O55="月","火",IF(O55="火","水",IF(O55="水","木",IF(O55="木","金",IF(O55="金","土",IF(O55="土","日",IF(O55="日","月"))))))))</f>
        <v>日</v>
      </c>
      <c r="Q55" s="122" t="str">
        <f t="shared" ref="Q55" si="129">IF(Q54="","",IF(P55="月","火",IF(P55="火","水",IF(P55="水","木",IF(P55="木","金",IF(P55="金","土",IF(P55="土","日",IF(P55="日","月"))))))))</f>
        <v>月</v>
      </c>
      <c r="R55" s="122" t="str">
        <f t="shared" ref="R55" si="130">IF(R54="","",IF(Q55="月","火",IF(Q55="火","水",IF(Q55="水","木",IF(Q55="木","金",IF(Q55="金","土",IF(Q55="土","日",IF(Q55="日","月"))))))))</f>
        <v>火</v>
      </c>
      <c r="S55" s="122" t="str">
        <f t="shared" ref="S55" si="131">IF(S54="","",IF(R55="月","火",IF(R55="火","水",IF(R55="水","木",IF(R55="木","金",IF(R55="金","土",IF(R55="土","日",IF(R55="日","月"))))))))</f>
        <v>水</v>
      </c>
      <c r="T55" s="122" t="str">
        <f t="shared" ref="T55" si="132">IF(T54="","",IF(S55="月","火",IF(S55="火","水",IF(S55="水","木",IF(S55="木","金",IF(S55="金","土",IF(S55="土","日",IF(S55="日","月"))))))))</f>
        <v>木</v>
      </c>
      <c r="U55" s="122" t="str">
        <f t="shared" ref="U55" si="133">IF(U54="","",IF(T55="月","火",IF(T55="火","水",IF(T55="水","木",IF(T55="木","金",IF(T55="金","土",IF(T55="土","日",IF(T55="日","月"))))))))</f>
        <v>金</v>
      </c>
      <c r="V55" s="122" t="str">
        <f t="shared" ref="V55" si="134">IF(V54="","",IF(U55="月","火",IF(U55="火","水",IF(U55="水","木",IF(U55="木","金",IF(U55="金","土",IF(U55="土","日",IF(U55="日","月"))))))))</f>
        <v>土</v>
      </c>
      <c r="W55" s="122" t="str">
        <f t="shared" ref="W55" si="135">IF(W54="","",IF(V55="月","火",IF(V55="火","水",IF(V55="水","木",IF(V55="木","金",IF(V55="金","土",IF(V55="土","日",IF(V55="日","月"))))))))</f>
        <v>日</v>
      </c>
      <c r="X55" s="122" t="str">
        <f t="shared" ref="X55" si="136">IF(X54="","",IF(W55="月","火",IF(W55="火","水",IF(W55="水","木",IF(W55="木","金",IF(W55="金","土",IF(W55="土","日",IF(W55="日","月"))))))))</f>
        <v>月</v>
      </c>
      <c r="Y55" s="122" t="str">
        <f t="shared" ref="Y55" si="137">IF(Y54="","",IF(X55="月","火",IF(X55="火","水",IF(X55="水","木",IF(X55="木","金",IF(X55="金","土",IF(X55="土","日",IF(X55="日","月"))))))))</f>
        <v>火</v>
      </c>
      <c r="Z55" s="122" t="str">
        <f t="shared" ref="Z55" si="138">IF(Z54="","",IF(Y55="月","火",IF(Y55="火","水",IF(Y55="水","木",IF(Y55="木","金",IF(Y55="金","土",IF(Y55="土","日",IF(Y55="日","月"))))))))</f>
        <v>水</v>
      </c>
      <c r="AA55" s="122" t="str">
        <f t="shared" ref="AA55" si="139">IF(AA54="","",IF(Z55="月","火",IF(Z55="火","水",IF(Z55="水","木",IF(Z55="木","金",IF(Z55="金","土",IF(Z55="土","日",IF(Z55="日","月"))))))))</f>
        <v>木</v>
      </c>
      <c r="AB55" s="122" t="str">
        <f t="shared" ref="AB55" si="140">IF(AB54="","",IF(AA55="月","火",IF(AA55="火","水",IF(AA55="水","木",IF(AA55="木","金",IF(AA55="金","土",IF(AA55="土","日",IF(AA55="日","月"))))))))</f>
        <v>金</v>
      </c>
      <c r="AC55" s="122" t="str">
        <f t="shared" ref="AC55" si="141">IF(AC54="","",IF(AB55="月","火",IF(AB55="火","水",IF(AB55="水","木",IF(AB55="木","金",IF(AB55="金","土",IF(AB55="土","日",IF(AB55="日","月"))))))))</f>
        <v>土</v>
      </c>
      <c r="AD55" s="122" t="str">
        <f t="shared" ref="AD55" si="142">IF(AD54="","",IF(AC55="月","火",IF(AC55="火","水",IF(AC55="水","木",IF(AC55="木","金",IF(AC55="金","土",IF(AC55="土","日",IF(AC55="日","月"))))))))</f>
        <v>日</v>
      </c>
      <c r="AE55" s="122" t="str">
        <f t="shared" ref="AE55" si="143">IF(AE54="","",IF(AD55="月","火",IF(AD55="火","水",IF(AD55="水","木",IF(AD55="木","金",IF(AD55="金","土",IF(AD55="土","日",IF(AD55="日","月"))))))))</f>
        <v>月</v>
      </c>
      <c r="AF55" s="122" t="str">
        <f t="shared" ref="AF55" si="144">IF(AF54="","",IF(AE55="月","火",IF(AE55="火","水",IF(AE55="水","木",IF(AE55="木","金",IF(AE55="金","土",IF(AE55="土","日",IF(AE55="日","月"))))))))</f>
        <v>火</v>
      </c>
      <c r="AG55" s="122" t="str">
        <f t="shared" ref="AG55" si="145">IF(AG54="","",IF(AF55="月","火",IF(AF55="火","水",IF(AF55="水","木",IF(AF55="木","金",IF(AF55="金","土",IF(AF55="土","日",IF(AF55="日","月"))))))))</f>
        <v>水</v>
      </c>
      <c r="AH55" s="97"/>
      <c r="AI55" s="99"/>
      <c r="AJ55" s="101"/>
    </row>
    <row r="56" spans="1:36" ht="19.5" customHeight="1" thickBot="1" x14ac:dyDescent="0.45">
      <c r="A56" s="106" t="s">
        <v>7</v>
      </c>
      <c r="B56" s="16" t="s">
        <v>16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3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19"/>
      <c r="AB56" s="19"/>
      <c r="AC56" s="19"/>
      <c r="AD56" s="19"/>
      <c r="AE56" s="19"/>
      <c r="AF56" s="35"/>
      <c r="AG56" s="35"/>
      <c r="AH56" s="19">
        <f>COUNTIFS(C56:AG56,"〇")</f>
        <v>0</v>
      </c>
      <c r="AI56" s="107" t="e">
        <f>AH57/AH56</f>
        <v>#DIV/0!</v>
      </c>
      <c r="AJ56" s="108" t="s">
        <v>45</v>
      </c>
    </row>
    <row r="57" spans="1:36" ht="20.25" thickTop="1" thickBot="1" x14ac:dyDescent="0.45">
      <c r="A57" s="102"/>
      <c r="B57" s="24" t="s">
        <v>20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55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27"/>
      <c r="AB57" s="27"/>
      <c r="AC57" s="27"/>
      <c r="AD57" s="27"/>
      <c r="AE57" s="27"/>
      <c r="AF57" s="36"/>
      <c r="AG57" s="36"/>
      <c r="AH57" s="27">
        <f>COUNTA(C57:AG57)</f>
        <v>0</v>
      </c>
      <c r="AI57" s="104"/>
      <c r="AJ57" s="105"/>
    </row>
    <row r="58" spans="1:36" ht="18.95" customHeight="1" thickTop="1" thickBot="1" x14ac:dyDescent="0.45">
      <c r="A58" s="102" t="s">
        <v>8</v>
      </c>
      <c r="B58" s="28" t="s">
        <v>16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1"/>
      <c r="AB58" s="31"/>
      <c r="AC58" s="31"/>
      <c r="AD58" s="31"/>
      <c r="AE58" s="31"/>
      <c r="AF58" s="37"/>
      <c r="AG58" s="37"/>
      <c r="AH58" s="31">
        <f>COUNTIFS(C58:AG58,"〇")</f>
        <v>0</v>
      </c>
      <c r="AI58" s="103" t="e">
        <f>AH59/AH58</f>
        <v>#DIV/0!</v>
      </c>
      <c r="AJ58" s="105" t="s">
        <v>62</v>
      </c>
    </row>
    <row r="59" spans="1:36" ht="20.25" thickTop="1" thickBot="1" x14ac:dyDescent="0.45">
      <c r="A59" s="102"/>
      <c r="B59" s="20" t="s">
        <v>20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23"/>
      <c r="AB59" s="23"/>
      <c r="AC59" s="23"/>
      <c r="AD59" s="23"/>
      <c r="AE59" s="23"/>
      <c r="AF59" s="38"/>
      <c r="AG59" s="38"/>
      <c r="AH59" s="27">
        <f>COUNTA(C59:AG59)</f>
        <v>0</v>
      </c>
      <c r="AI59" s="104"/>
      <c r="AJ59" s="105"/>
    </row>
    <row r="60" spans="1:36" ht="36" customHeight="1" thickTop="1" thickBot="1" x14ac:dyDescent="0.45">
      <c r="A60" s="12"/>
      <c r="B60" s="13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32"/>
      <c r="AF60" s="15"/>
      <c r="AG60" s="15"/>
      <c r="AH60" s="90"/>
      <c r="AI60" s="91"/>
      <c r="AJ60" s="52" t="s">
        <v>44</v>
      </c>
    </row>
    <row r="61" spans="1:36" x14ac:dyDescent="0.4">
      <c r="A61" s="4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4"/>
    </row>
    <row r="62" spans="1:36" ht="19.5" thickBot="1" x14ac:dyDescent="0.45">
      <c r="A62" t="s">
        <v>81</v>
      </c>
      <c r="B62" t="s">
        <v>89</v>
      </c>
      <c r="C62" s="6"/>
    </row>
    <row r="63" spans="1:36" x14ac:dyDescent="0.4">
      <c r="A63" s="92"/>
      <c r="B63" s="93"/>
      <c r="C63" s="33">
        <v>1</v>
      </c>
      <c r="D63" s="33">
        <v>2</v>
      </c>
      <c r="E63" s="33">
        <v>3</v>
      </c>
      <c r="F63" s="33">
        <v>4</v>
      </c>
      <c r="G63" s="33">
        <v>5</v>
      </c>
      <c r="H63" s="33">
        <v>6</v>
      </c>
      <c r="I63" s="33">
        <v>7</v>
      </c>
      <c r="J63" s="33">
        <v>8</v>
      </c>
      <c r="K63" s="33">
        <v>9</v>
      </c>
      <c r="L63" s="33">
        <v>10</v>
      </c>
      <c r="M63" s="33">
        <v>11</v>
      </c>
      <c r="N63" s="33">
        <v>12</v>
      </c>
      <c r="O63" s="33">
        <v>13</v>
      </c>
      <c r="P63" s="33">
        <v>14</v>
      </c>
      <c r="Q63" s="33">
        <v>15</v>
      </c>
      <c r="R63" s="33">
        <v>16</v>
      </c>
      <c r="S63" s="33">
        <v>17</v>
      </c>
      <c r="T63" s="33">
        <v>18</v>
      </c>
      <c r="U63" s="33">
        <v>19</v>
      </c>
      <c r="V63" s="33">
        <v>20</v>
      </c>
      <c r="W63" s="33">
        <v>21</v>
      </c>
      <c r="X63" s="33">
        <v>22</v>
      </c>
      <c r="Y63" s="33">
        <v>23</v>
      </c>
      <c r="Z63" s="33">
        <v>24</v>
      </c>
      <c r="AA63" s="33">
        <v>25</v>
      </c>
      <c r="AB63" s="33">
        <v>26</v>
      </c>
      <c r="AC63" s="72">
        <v>27</v>
      </c>
      <c r="AD63" s="72">
        <v>28</v>
      </c>
      <c r="AE63" s="72">
        <v>29</v>
      </c>
      <c r="AF63" s="72">
        <v>30</v>
      </c>
      <c r="AG63" s="89">
        <v>31</v>
      </c>
      <c r="AH63" s="96" t="s">
        <v>17</v>
      </c>
      <c r="AI63" s="98" t="s">
        <v>11</v>
      </c>
      <c r="AJ63" s="100" t="s">
        <v>29</v>
      </c>
    </row>
    <row r="64" spans="1:36" ht="19.5" thickBot="1" x14ac:dyDescent="0.45">
      <c r="A64" s="94"/>
      <c r="B64" s="95"/>
      <c r="C64" s="68" t="s">
        <v>3</v>
      </c>
      <c r="D64" s="122" t="str">
        <f>IF(D63="","",IF(C64="月","火",IF(C64="火","水",IF(C64="水","木",IF(C64="木","金",IF(C64="金","土",IF(C64="土","日",IF(C64="日","月"))))))))</f>
        <v>金</v>
      </c>
      <c r="E64" s="122" t="str">
        <f t="shared" ref="E64" si="146">IF(E63="","",IF(D64="月","火",IF(D64="火","水",IF(D64="水","木",IF(D64="木","金",IF(D64="金","土",IF(D64="土","日",IF(D64="日","月"))))))))</f>
        <v>土</v>
      </c>
      <c r="F64" s="122" t="str">
        <f t="shared" ref="F64" si="147">IF(F63="","",IF(E64="月","火",IF(E64="火","水",IF(E64="水","木",IF(E64="木","金",IF(E64="金","土",IF(E64="土","日",IF(E64="日","月"))))))))</f>
        <v>日</v>
      </c>
      <c r="G64" s="122" t="str">
        <f t="shared" ref="G64" si="148">IF(G63="","",IF(F64="月","火",IF(F64="火","水",IF(F64="水","木",IF(F64="木","金",IF(F64="金","土",IF(F64="土","日",IF(F64="日","月"))))))))</f>
        <v>月</v>
      </c>
      <c r="H64" s="122" t="str">
        <f t="shared" ref="H64" si="149">IF(H63="","",IF(G64="月","火",IF(G64="火","水",IF(G64="水","木",IF(G64="木","金",IF(G64="金","土",IF(G64="土","日",IF(G64="日","月"))))))))</f>
        <v>火</v>
      </c>
      <c r="I64" s="122" t="str">
        <f t="shared" ref="I64" si="150">IF(I63="","",IF(H64="月","火",IF(H64="火","水",IF(H64="水","木",IF(H64="木","金",IF(H64="金","土",IF(H64="土","日",IF(H64="日","月"))))))))</f>
        <v>水</v>
      </c>
      <c r="J64" s="122" t="str">
        <f t="shared" ref="J64" si="151">IF(J63="","",IF(I64="月","火",IF(I64="火","水",IF(I64="水","木",IF(I64="木","金",IF(I64="金","土",IF(I64="土","日",IF(I64="日","月"))))))))</f>
        <v>木</v>
      </c>
      <c r="K64" s="122" t="str">
        <f t="shared" ref="K64" si="152">IF(K63="","",IF(J64="月","火",IF(J64="火","水",IF(J64="水","木",IF(J64="木","金",IF(J64="金","土",IF(J64="土","日",IF(J64="日","月"))))))))</f>
        <v>金</v>
      </c>
      <c r="L64" s="122" t="str">
        <f t="shared" ref="L64" si="153">IF(L63="","",IF(K64="月","火",IF(K64="火","水",IF(K64="水","木",IF(K64="木","金",IF(K64="金","土",IF(K64="土","日",IF(K64="日","月"))))))))</f>
        <v>土</v>
      </c>
      <c r="M64" s="122" t="str">
        <f t="shared" ref="M64" si="154">IF(M63="","",IF(L64="月","火",IF(L64="火","水",IF(L64="水","木",IF(L64="木","金",IF(L64="金","土",IF(L64="土","日",IF(L64="日","月"))))))))</f>
        <v>日</v>
      </c>
      <c r="N64" s="122" t="str">
        <f t="shared" ref="N64" si="155">IF(N63="","",IF(M64="月","火",IF(M64="火","水",IF(M64="水","木",IF(M64="木","金",IF(M64="金","土",IF(M64="土","日",IF(M64="日","月"))))))))</f>
        <v>月</v>
      </c>
      <c r="O64" s="122" t="str">
        <f t="shared" ref="O64" si="156">IF(O63="","",IF(N64="月","火",IF(N64="火","水",IF(N64="水","木",IF(N64="木","金",IF(N64="金","土",IF(N64="土","日",IF(N64="日","月"))))))))</f>
        <v>火</v>
      </c>
      <c r="P64" s="122" t="str">
        <f t="shared" ref="P64" si="157">IF(P63="","",IF(O64="月","火",IF(O64="火","水",IF(O64="水","木",IF(O64="木","金",IF(O64="金","土",IF(O64="土","日",IF(O64="日","月"))))))))</f>
        <v>水</v>
      </c>
      <c r="Q64" s="122" t="str">
        <f t="shared" ref="Q64" si="158">IF(Q63="","",IF(P64="月","火",IF(P64="火","水",IF(P64="水","木",IF(P64="木","金",IF(P64="金","土",IF(P64="土","日",IF(P64="日","月"))))))))</f>
        <v>木</v>
      </c>
      <c r="R64" s="122" t="str">
        <f t="shared" ref="R64" si="159">IF(R63="","",IF(Q64="月","火",IF(Q64="火","水",IF(Q64="水","木",IF(Q64="木","金",IF(Q64="金","土",IF(Q64="土","日",IF(Q64="日","月"))))))))</f>
        <v>金</v>
      </c>
      <c r="S64" s="122" t="str">
        <f t="shared" ref="S64" si="160">IF(S63="","",IF(R64="月","火",IF(R64="火","水",IF(R64="水","木",IF(R64="木","金",IF(R64="金","土",IF(R64="土","日",IF(R64="日","月"))))))))</f>
        <v>土</v>
      </c>
      <c r="T64" s="122" t="str">
        <f t="shared" ref="T64" si="161">IF(T63="","",IF(S64="月","火",IF(S64="火","水",IF(S64="水","木",IF(S64="木","金",IF(S64="金","土",IF(S64="土","日",IF(S64="日","月"))))))))</f>
        <v>日</v>
      </c>
      <c r="U64" s="122" t="str">
        <f t="shared" ref="U64" si="162">IF(U63="","",IF(T64="月","火",IF(T64="火","水",IF(T64="水","木",IF(T64="木","金",IF(T64="金","土",IF(T64="土","日",IF(T64="日","月"))))))))</f>
        <v>月</v>
      </c>
      <c r="V64" s="122" t="str">
        <f t="shared" ref="V64" si="163">IF(V63="","",IF(U64="月","火",IF(U64="火","水",IF(U64="水","木",IF(U64="木","金",IF(U64="金","土",IF(U64="土","日",IF(U64="日","月"))))))))</f>
        <v>火</v>
      </c>
      <c r="W64" s="122" t="str">
        <f t="shared" ref="W64" si="164">IF(W63="","",IF(V64="月","火",IF(V64="火","水",IF(V64="水","木",IF(V64="木","金",IF(V64="金","土",IF(V64="土","日",IF(V64="日","月"))))))))</f>
        <v>水</v>
      </c>
      <c r="X64" s="122" t="str">
        <f t="shared" ref="X64" si="165">IF(X63="","",IF(W64="月","火",IF(W64="火","水",IF(W64="水","木",IF(W64="木","金",IF(W64="金","土",IF(W64="土","日",IF(W64="日","月"))))))))</f>
        <v>木</v>
      </c>
      <c r="Y64" s="122" t="str">
        <f t="shared" ref="Y64" si="166">IF(Y63="","",IF(X64="月","火",IF(X64="火","水",IF(X64="水","木",IF(X64="木","金",IF(X64="金","土",IF(X64="土","日",IF(X64="日","月"))))))))</f>
        <v>金</v>
      </c>
      <c r="Z64" s="122" t="str">
        <f t="shared" ref="Z64" si="167">IF(Z63="","",IF(Y64="月","火",IF(Y64="火","水",IF(Y64="水","木",IF(Y64="木","金",IF(Y64="金","土",IF(Y64="土","日",IF(Y64="日","月"))))))))</f>
        <v>土</v>
      </c>
      <c r="AA64" s="122" t="str">
        <f t="shared" ref="AA64" si="168">IF(AA63="","",IF(Z64="月","火",IF(Z64="火","水",IF(Z64="水","木",IF(Z64="木","金",IF(Z64="金","土",IF(Z64="土","日",IF(Z64="日","月"))))))))</f>
        <v>日</v>
      </c>
      <c r="AB64" s="122" t="str">
        <f t="shared" ref="AB64" si="169">IF(AB63="","",IF(AA64="月","火",IF(AA64="火","水",IF(AA64="水","木",IF(AA64="木","金",IF(AA64="金","土",IF(AA64="土","日",IF(AA64="日","月"))))))))</f>
        <v>月</v>
      </c>
      <c r="AC64" s="122" t="str">
        <f t="shared" ref="AC64" si="170">IF(AC63="","",IF(AB64="月","火",IF(AB64="火","水",IF(AB64="水","木",IF(AB64="木","金",IF(AB64="金","土",IF(AB64="土","日",IF(AB64="日","月"))))))))</f>
        <v>火</v>
      </c>
      <c r="AD64" s="122" t="str">
        <f t="shared" ref="AD64" si="171">IF(AD63="","",IF(AC64="月","火",IF(AC64="火","水",IF(AC64="水","木",IF(AC64="木","金",IF(AC64="金","土",IF(AC64="土","日",IF(AC64="日","月"))))))))</f>
        <v>水</v>
      </c>
      <c r="AE64" s="122" t="str">
        <f t="shared" ref="AE64" si="172">IF(AE63="","",IF(AD64="月","火",IF(AD64="火","水",IF(AD64="水","木",IF(AD64="木","金",IF(AD64="金","土",IF(AD64="土","日",IF(AD64="日","月"))))))))</f>
        <v>木</v>
      </c>
      <c r="AF64" s="122" t="str">
        <f t="shared" ref="AF64" si="173">IF(AF63="","",IF(AE64="月","火",IF(AE64="火","水",IF(AE64="水","木",IF(AE64="木","金",IF(AE64="金","土",IF(AE64="土","日",IF(AE64="日","月"))))))))</f>
        <v>金</v>
      </c>
      <c r="AG64" s="122" t="str">
        <f t="shared" ref="AG64" si="174">IF(AG63="","",IF(AF64="月","火",IF(AF64="火","水",IF(AF64="水","木",IF(AF64="木","金",IF(AF64="金","土",IF(AF64="土","日",IF(AF64="日","月"))))))))</f>
        <v>土</v>
      </c>
      <c r="AH64" s="97"/>
      <c r="AI64" s="99"/>
      <c r="AJ64" s="101"/>
    </row>
    <row r="65" spans="1:36" ht="19.5" customHeight="1" thickBot="1" x14ac:dyDescent="0.45">
      <c r="A65" s="106" t="s">
        <v>7</v>
      </c>
      <c r="B65" s="16" t="s">
        <v>16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3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19"/>
      <c r="AB65" s="19"/>
      <c r="AC65" s="19"/>
      <c r="AD65" s="19"/>
      <c r="AE65" s="19"/>
      <c r="AF65" s="35"/>
      <c r="AG65" s="35"/>
      <c r="AH65" s="19">
        <f>COUNTIFS(C65:AG65,"〇")</f>
        <v>0</v>
      </c>
      <c r="AI65" s="107" t="e">
        <f>AH66/AH65</f>
        <v>#DIV/0!</v>
      </c>
      <c r="AJ65" s="108" t="s">
        <v>45</v>
      </c>
    </row>
    <row r="66" spans="1:36" ht="20.25" thickTop="1" thickBot="1" x14ac:dyDescent="0.45">
      <c r="A66" s="102"/>
      <c r="B66" s="24" t="s">
        <v>20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55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27"/>
      <c r="AB66" s="27"/>
      <c r="AC66" s="27"/>
      <c r="AD66" s="27"/>
      <c r="AE66" s="27"/>
      <c r="AF66" s="36"/>
      <c r="AG66" s="36"/>
      <c r="AH66" s="27">
        <f>COUNTA(C66:AG66)</f>
        <v>0</v>
      </c>
      <c r="AI66" s="104"/>
      <c r="AJ66" s="105"/>
    </row>
    <row r="67" spans="1:36" ht="18.95" customHeight="1" thickTop="1" thickBot="1" x14ac:dyDescent="0.45">
      <c r="A67" s="102" t="s">
        <v>8</v>
      </c>
      <c r="B67" s="28" t="s">
        <v>16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1"/>
      <c r="AB67" s="31"/>
      <c r="AC67" s="31"/>
      <c r="AD67" s="31"/>
      <c r="AE67" s="31"/>
      <c r="AF67" s="37"/>
      <c r="AG67" s="37"/>
      <c r="AH67" s="31">
        <f>COUNTIFS(C67:AG67,"〇")</f>
        <v>0</v>
      </c>
      <c r="AI67" s="103" t="e">
        <f>AH68/AH67</f>
        <v>#DIV/0!</v>
      </c>
      <c r="AJ67" s="105" t="s">
        <v>62</v>
      </c>
    </row>
    <row r="68" spans="1:36" ht="20.25" thickTop="1" thickBot="1" x14ac:dyDescent="0.45">
      <c r="A68" s="102"/>
      <c r="B68" s="20" t="s">
        <v>20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23"/>
      <c r="AB68" s="23"/>
      <c r="AC68" s="23"/>
      <c r="AD68" s="23"/>
      <c r="AE68" s="23"/>
      <c r="AF68" s="38"/>
      <c r="AG68" s="38"/>
      <c r="AH68" s="27">
        <f>COUNTA(C68:AG68)</f>
        <v>0</v>
      </c>
      <c r="AI68" s="104"/>
      <c r="AJ68" s="105"/>
    </row>
    <row r="69" spans="1:36" ht="36" customHeight="1" thickTop="1" thickBot="1" x14ac:dyDescent="0.45">
      <c r="A69" s="12"/>
      <c r="B69" s="1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32"/>
      <c r="AF69" s="15"/>
      <c r="AG69" s="15"/>
      <c r="AH69" s="90"/>
      <c r="AI69" s="91"/>
      <c r="AJ69" s="52" t="s">
        <v>44</v>
      </c>
    </row>
    <row r="70" spans="1:36" x14ac:dyDescent="0.4">
      <c r="A70" s="4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4"/>
    </row>
    <row r="71" spans="1:36" ht="19.5" thickBot="1" x14ac:dyDescent="0.45">
      <c r="A71" t="s">
        <v>82</v>
      </c>
      <c r="B71" t="s">
        <v>89</v>
      </c>
      <c r="C71" s="6"/>
    </row>
    <row r="72" spans="1:36" x14ac:dyDescent="0.4">
      <c r="A72" s="92"/>
      <c r="B72" s="93"/>
      <c r="C72" s="33">
        <v>1</v>
      </c>
      <c r="D72" s="33">
        <v>2</v>
      </c>
      <c r="E72" s="33">
        <v>3</v>
      </c>
      <c r="F72" s="33">
        <v>4</v>
      </c>
      <c r="G72" s="33">
        <v>5</v>
      </c>
      <c r="H72" s="33">
        <v>6</v>
      </c>
      <c r="I72" s="33">
        <v>7</v>
      </c>
      <c r="J72" s="33">
        <v>8</v>
      </c>
      <c r="K72" s="33">
        <v>9</v>
      </c>
      <c r="L72" s="33">
        <v>10</v>
      </c>
      <c r="M72" s="33">
        <v>11</v>
      </c>
      <c r="N72" s="33">
        <v>12</v>
      </c>
      <c r="O72" s="33">
        <v>13</v>
      </c>
      <c r="P72" s="33">
        <v>14</v>
      </c>
      <c r="Q72" s="33">
        <v>15</v>
      </c>
      <c r="R72" s="33">
        <v>16</v>
      </c>
      <c r="S72" s="33">
        <v>17</v>
      </c>
      <c r="T72" s="33">
        <v>18</v>
      </c>
      <c r="U72" s="33">
        <v>19</v>
      </c>
      <c r="V72" s="33">
        <v>20</v>
      </c>
      <c r="W72" s="33">
        <v>21</v>
      </c>
      <c r="X72" s="33">
        <v>22</v>
      </c>
      <c r="Y72" s="33">
        <v>23</v>
      </c>
      <c r="Z72" s="33">
        <v>24</v>
      </c>
      <c r="AA72" s="33">
        <v>25</v>
      </c>
      <c r="AB72" s="33">
        <v>26</v>
      </c>
      <c r="AC72" s="72">
        <v>27</v>
      </c>
      <c r="AD72" s="72">
        <v>28</v>
      </c>
      <c r="AE72" s="72">
        <v>29</v>
      </c>
      <c r="AF72" s="72">
        <v>30</v>
      </c>
      <c r="AG72" s="89"/>
      <c r="AH72" s="96" t="s">
        <v>17</v>
      </c>
      <c r="AI72" s="98" t="s">
        <v>11</v>
      </c>
      <c r="AJ72" s="100" t="s">
        <v>29</v>
      </c>
    </row>
    <row r="73" spans="1:36" ht="19.5" thickBot="1" x14ac:dyDescent="0.45">
      <c r="A73" s="94"/>
      <c r="B73" s="95"/>
      <c r="C73" s="68" t="s">
        <v>6</v>
      </c>
      <c r="D73" s="122" t="str">
        <f>IF(D72="","",IF(C73="月","火",IF(C73="火","水",IF(C73="水","木",IF(C73="木","金",IF(C73="金","土",IF(C73="土","日",IF(C73="日","月"))))))))</f>
        <v>月</v>
      </c>
      <c r="E73" s="122" t="str">
        <f t="shared" ref="E73" si="175">IF(E72="","",IF(D73="月","火",IF(D73="火","水",IF(D73="水","木",IF(D73="木","金",IF(D73="金","土",IF(D73="土","日",IF(D73="日","月"))))))))</f>
        <v>火</v>
      </c>
      <c r="F73" s="122" t="str">
        <f t="shared" ref="F73" si="176">IF(F72="","",IF(E73="月","火",IF(E73="火","水",IF(E73="水","木",IF(E73="木","金",IF(E73="金","土",IF(E73="土","日",IF(E73="日","月"))))))))</f>
        <v>水</v>
      </c>
      <c r="G73" s="122" t="str">
        <f t="shared" ref="G73" si="177">IF(G72="","",IF(F73="月","火",IF(F73="火","水",IF(F73="水","木",IF(F73="木","金",IF(F73="金","土",IF(F73="土","日",IF(F73="日","月"))))))))</f>
        <v>木</v>
      </c>
      <c r="H73" s="122" t="str">
        <f t="shared" ref="H73" si="178">IF(H72="","",IF(G73="月","火",IF(G73="火","水",IF(G73="水","木",IF(G73="木","金",IF(G73="金","土",IF(G73="土","日",IF(G73="日","月"))))))))</f>
        <v>金</v>
      </c>
      <c r="I73" s="122" t="str">
        <f t="shared" ref="I73" si="179">IF(I72="","",IF(H73="月","火",IF(H73="火","水",IF(H73="水","木",IF(H73="木","金",IF(H73="金","土",IF(H73="土","日",IF(H73="日","月"))))))))</f>
        <v>土</v>
      </c>
      <c r="J73" s="122" t="str">
        <f t="shared" ref="J73" si="180">IF(J72="","",IF(I73="月","火",IF(I73="火","水",IF(I73="水","木",IF(I73="木","金",IF(I73="金","土",IF(I73="土","日",IF(I73="日","月"))))))))</f>
        <v>日</v>
      </c>
      <c r="K73" s="122" t="str">
        <f t="shared" ref="K73" si="181">IF(K72="","",IF(J73="月","火",IF(J73="火","水",IF(J73="水","木",IF(J73="木","金",IF(J73="金","土",IF(J73="土","日",IF(J73="日","月"))))))))</f>
        <v>月</v>
      </c>
      <c r="L73" s="122" t="str">
        <f t="shared" ref="L73" si="182">IF(L72="","",IF(K73="月","火",IF(K73="火","水",IF(K73="水","木",IF(K73="木","金",IF(K73="金","土",IF(K73="土","日",IF(K73="日","月"))))))))</f>
        <v>火</v>
      </c>
      <c r="M73" s="122" t="str">
        <f t="shared" ref="M73" si="183">IF(M72="","",IF(L73="月","火",IF(L73="火","水",IF(L73="水","木",IF(L73="木","金",IF(L73="金","土",IF(L73="土","日",IF(L73="日","月"))))))))</f>
        <v>水</v>
      </c>
      <c r="N73" s="122" t="str">
        <f t="shared" ref="N73" si="184">IF(N72="","",IF(M73="月","火",IF(M73="火","水",IF(M73="水","木",IF(M73="木","金",IF(M73="金","土",IF(M73="土","日",IF(M73="日","月"))))))))</f>
        <v>木</v>
      </c>
      <c r="O73" s="122" t="str">
        <f t="shared" ref="O73" si="185">IF(O72="","",IF(N73="月","火",IF(N73="火","水",IF(N73="水","木",IF(N73="木","金",IF(N73="金","土",IF(N73="土","日",IF(N73="日","月"))))))))</f>
        <v>金</v>
      </c>
      <c r="P73" s="122" t="str">
        <f t="shared" ref="P73" si="186">IF(P72="","",IF(O73="月","火",IF(O73="火","水",IF(O73="水","木",IF(O73="木","金",IF(O73="金","土",IF(O73="土","日",IF(O73="日","月"))))))))</f>
        <v>土</v>
      </c>
      <c r="Q73" s="122" t="str">
        <f t="shared" ref="Q73" si="187">IF(Q72="","",IF(P73="月","火",IF(P73="火","水",IF(P73="水","木",IF(P73="木","金",IF(P73="金","土",IF(P73="土","日",IF(P73="日","月"))))))))</f>
        <v>日</v>
      </c>
      <c r="R73" s="122" t="str">
        <f t="shared" ref="R73" si="188">IF(R72="","",IF(Q73="月","火",IF(Q73="火","水",IF(Q73="水","木",IF(Q73="木","金",IF(Q73="金","土",IF(Q73="土","日",IF(Q73="日","月"))))))))</f>
        <v>月</v>
      </c>
      <c r="S73" s="122" t="str">
        <f t="shared" ref="S73" si="189">IF(S72="","",IF(R73="月","火",IF(R73="火","水",IF(R73="水","木",IF(R73="木","金",IF(R73="金","土",IF(R73="土","日",IF(R73="日","月"))))))))</f>
        <v>火</v>
      </c>
      <c r="T73" s="122" t="str">
        <f t="shared" ref="T73" si="190">IF(T72="","",IF(S73="月","火",IF(S73="火","水",IF(S73="水","木",IF(S73="木","金",IF(S73="金","土",IF(S73="土","日",IF(S73="日","月"))))))))</f>
        <v>水</v>
      </c>
      <c r="U73" s="122" t="str">
        <f t="shared" ref="U73" si="191">IF(U72="","",IF(T73="月","火",IF(T73="火","水",IF(T73="水","木",IF(T73="木","金",IF(T73="金","土",IF(T73="土","日",IF(T73="日","月"))))))))</f>
        <v>木</v>
      </c>
      <c r="V73" s="122" t="str">
        <f t="shared" ref="V73" si="192">IF(V72="","",IF(U73="月","火",IF(U73="火","水",IF(U73="水","木",IF(U73="木","金",IF(U73="金","土",IF(U73="土","日",IF(U73="日","月"))))))))</f>
        <v>金</v>
      </c>
      <c r="W73" s="122" t="str">
        <f t="shared" ref="W73" si="193">IF(W72="","",IF(V73="月","火",IF(V73="火","水",IF(V73="水","木",IF(V73="木","金",IF(V73="金","土",IF(V73="土","日",IF(V73="日","月"))))))))</f>
        <v>土</v>
      </c>
      <c r="X73" s="122" t="str">
        <f t="shared" ref="X73" si="194">IF(X72="","",IF(W73="月","火",IF(W73="火","水",IF(W73="水","木",IF(W73="木","金",IF(W73="金","土",IF(W73="土","日",IF(W73="日","月"))))))))</f>
        <v>日</v>
      </c>
      <c r="Y73" s="122" t="str">
        <f t="shared" ref="Y73" si="195">IF(Y72="","",IF(X73="月","火",IF(X73="火","水",IF(X73="水","木",IF(X73="木","金",IF(X73="金","土",IF(X73="土","日",IF(X73="日","月"))))))))</f>
        <v>月</v>
      </c>
      <c r="Z73" s="122" t="str">
        <f t="shared" ref="Z73" si="196">IF(Z72="","",IF(Y73="月","火",IF(Y73="火","水",IF(Y73="水","木",IF(Y73="木","金",IF(Y73="金","土",IF(Y73="土","日",IF(Y73="日","月"))))))))</f>
        <v>火</v>
      </c>
      <c r="AA73" s="122" t="str">
        <f t="shared" ref="AA73" si="197">IF(AA72="","",IF(Z73="月","火",IF(Z73="火","水",IF(Z73="水","木",IF(Z73="木","金",IF(Z73="金","土",IF(Z73="土","日",IF(Z73="日","月"))))))))</f>
        <v>水</v>
      </c>
      <c r="AB73" s="122" t="str">
        <f t="shared" ref="AB73" si="198">IF(AB72="","",IF(AA73="月","火",IF(AA73="火","水",IF(AA73="水","木",IF(AA73="木","金",IF(AA73="金","土",IF(AA73="土","日",IF(AA73="日","月"))))))))</f>
        <v>木</v>
      </c>
      <c r="AC73" s="122" t="str">
        <f t="shared" ref="AC73" si="199">IF(AC72="","",IF(AB73="月","火",IF(AB73="火","水",IF(AB73="水","木",IF(AB73="木","金",IF(AB73="金","土",IF(AB73="土","日",IF(AB73="日","月"))))))))</f>
        <v>金</v>
      </c>
      <c r="AD73" s="122" t="str">
        <f t="shared" ref="AD73" si="200">IF(AD72="","",IF(AC73="月","火",IF(AC73="火","水",IF(AC73="水","木",IF(AC73="木","金",IF(AC73="金","土",IF(AC73="土","日",IF(AC73="日","月"))))))))</f>
        <v>土</v>
      </c>
      <c r="AE73" s="122" t="str">
        <f t="shared" ref="AE73" si="201">IF(AE72="","",IF(AD73="月","火",IF(AD73="火","水",IF(AD73="水","木",IF(AD73="木","金",IF(AD73="金","土",IF(AD73="土","日",IF(AD73="日","月"))))))))</f>
        <v>日</v>
      </c>
      <c r="AF73" s="122" t="str">
        <f t="shared" ref="AF73" si="202">IF(AF72="","",IF(AE73="月","火",IF(AE73="火","水",IF(AE73="水","木",IF(AE73="木","金",IF(AE73="金","土",IF(AE73="土","日",IF(AE73="日","月"))))))))</f>
        <v>月</v>
      </c>
      <c r="AG73" s="122" t="str">
        <f t="shared" ref="AG73" si="203">IF(AG72="","",IF(AF73="月","火",IF(AF73="火","水",IF(AF73="水","木",IF(AF73="木","金",IF(AF73="金","土",IF(AF73="土","日",IF(AF73="日","月"))))))))</f>
        <v/>
      </c>
      <c r="AH73" s="97"/>
      <c r="AI73" s="99"/>
      <c r="AJ73" s="101"/>
    </row>
    <row r="74" spans="1:36" ht="19.5" customHeight="1" thickBot="1" x14ac:dyDescent="0.45">
      <c r="A74" s="106" t="s">
        <v>7</v>
      </c>
      <c r="B74" s="16" t="s">
        <v>16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3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19"/>
      <c r="AB74" s="19"/>
      <c r="AC74" s="19"/>
      <c r="AD74" s="19"/>
      <c r="AE74" s="19"/>
      <c r="AF74" s="35"/>
      <c r="AG74" s="35"/>
      <c r="AH74" s="19">
        <f>COUNTIFS(C74:AG74,"〇")</f>
        <v>0</v>
      </c>
      <c r="AI74" s="107" t="e">
        <f>AH75/AH74</f>
        <v>#DIV/0!</v>
      </c>
      <c r="AJ74" s="108" t="s">
        <v>45</v>
      </c>
    </row>
    <row r="75" spans="1:36" ht="20.25" thickTop="1" thickBot="1" x14ac:dyDescent="0.45">
      <c r="A75" s="102"/>
      <c r="B75" s="24" t="s">
        <v>20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55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27"/>
      <c r="AB75" s="27"/>
      <c r="AC75" s="27"/>
      <c r="AD75" s="27"/>
      <c r="AE75" s="27"/>
      <c r="AF75" s="36"/>
      <c r="AG75" s="36"/>
      <c r="AH75" s="27">
        <f>COUNTA(C75:AG75)</f>
        <v>0</v>
      </c>
      <c r="AI75" s="104"/>
      <c r="AJ75" s="105"/>
    </row>
    <row r="76" spans="1:36" ht="18.95" customHeight="1" thickTop="1" thickBot="1" x14ac:dyDescent="0.45">
      <c r="A76" s="102" t="s">
        <v>8</v>
      </c>
      <c r="B76" s="28" t="s">
        <v>16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1"/>
      <c r="AB76" s="31"/>
      <c r="AC76" s="31"/>
      <c r="AD76" s="31"/>
      <c r="AE76" s="31"/>
      <c r="AF76" s="37"/>
      <c r="AG76" s="37"/>
      <c r="AH76" s="31">
        <f>COUNTIFS(C76:AG76,"〇")</f>
        <v>0</v>
      </c>
      <c r="AI76" s="103" t="e">
        <f>AH77/AH76</f>
        <v>#DIV/0!</v>
      </c>
      <c r="AJ76" s="105" t="s">
        <v>62</v>
      </c>
    </row>
    <row r="77" spans="1:36" ht="20.25" thickTop="1" thickBot="1" x14ac:dyDescent="0.45">
      <c r="A77" s="102"/>
      <c r="B77" s="20" t="s">
        <v>20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23"/>
      <c r="AB77" s="23"/>
      <c r="AC77" s="23"/>
      <c r="AD77" s="23"/>
      <c r="AE77" s="23"/>
      <c r="AF77" s="38"/>
      <c r="AG77" s="38"/>
      <c r="AH77" s="27">
        <f>COUNTA(C77:AG77)</f>
        <v>0</v>
      </c>
      <c r="AI77" s="104"/>
      <c r="AJ77" s="105"/>
    </row>
    <row r="78" spans="1:36" ht="36" customHeight="1" thickTop="1" thickBot="1" x14ac:dyDescent="0.45">
      <c r="A78" s="12"/>
      <c r="B78" s="13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32"/>
      <c r="AF78" s="15"/>
      <c r="AG78" s="15"/>
      <c r="AH78" s="90"/>
      <c r="AI78" s="91"/>
      <c r="AJ78" s="52" t="s">
        <v>44</v>
      </c>
    </row>
    <row r="79" spans="1:36" x14ac:dyDescent="0.4">
      <c r="A79" s="4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4"/>
    </row>
    <row r="80" spans="1:36" ht="19.5" thickBot="1" x14ac:dyDescent="0.45">
      <c r="A80" t="s">
        <v>83</v>
      </c>
      <c r="B80" t="s">
        <v>89</v>
      </c>
      <c r="C80" s="6"/>
    </row>
    <row r="81" spans="1:36" x14ac:dyDescent="0.4">
      <c r="A81" s="92"/>
      <c r="B81" s="93"/>
      <c r="C81" s="33">
        <v>1</v>
      </c>
      <c r="D81" s="33">
        <v>2</v>
      </c>
      <c r="E81" s="33">
        <v>3</v>
      </c>
      <c r="F81" s="33">
        <v>4</v>
      </c>
      <c r="G81" s="33">
        <v>5</v>
      </c>
      <c r="H81" s="33">
        <v>6</v>
      </c>
      <c r="I81" s="33">
        <v>7</v>
      </c>
      <c r="J81" s="33">
        <v>8</v>
      </c>
      <c r="K81" s="33">
        <v>9</v>
      </c>
      <c r="L81" s="33">
        <v>10</v>
      </c>
      <c r="M81" s="33">
        <v>11</v>
      </c>
      <c r="N81" s="33">
        <v>12</v>
      </c>
      <c r="O81" s="33">
        <v>13</v>
      </c>
      <c r="P81" s="33">
        <v>14</v>
      </c>
      <c r="Q81" s="33">
        <v>15</v>
      </c>
      <c r="R81" s="33">
        <v>16</v>
      </c>
      <c r="S81" s="33">
        <v>17</v>
      </c>
      <c r="T81" s="33">
        <v>18</v>
      </c>
      <c r="U81" s="33">
        <v>19</v>
      </c>
      <c r="V81" s="33">
        <v>20</v>
      </c>
      <c r="W81" s="33">
        <v>21</v>
      </c>
      <c r="X81" s="33">
        <v>22</v>
      </c>
      <c r="Y81" s="33">
        <v>23</v>
      </c>
      <c r="Z81" s="33">
        <v>24</v>
      </c>
      <c r="AA81" s="33">
        <v>25</v>
      </c>
      <c r="AB81" s="33">
        <v>26</v>
      </c>
      <c r="AC81" s="72">
        <v>27</v>
      </c>
      <c r="AD81" s="72">
        <v>28</v>
      </c>
      <c r="AE81" s="72">
        <v>29</v>
      </c>
      <c r="AF81" s="72">
        <v>30</v>
      </c>
      <c r="AG81" s="89">
        <v>31</v>
      </c>
      <c r="AH81" s="96" t="s">
        <v>17</v>
      </c>
      <c r="AI81" s="98" t="s">
        <v>11</v>
      </c>
      <c r="AJ81" s="100" t="s">
        <v>29</v>
      </c>
    </row>
    <row r="82" spans="1:36" ht="19.5" thickBot="1" x14ac:dyDescent="0.45">
      <c r="A82" s="94"/>
      <c r="B82" s="95"/>
      <c r="C82" s="68" t="s">
        <v>1</v>
      </c>
      <c r="D82" s="122" t="str">
        <f>IF(D81="","",IF(C82="月","火",IF(C82="火","水",IF(C82="水","木",IF(C82="木","金",IF(C82="金","土",IF(C82="土","日",IF(C82="日","月"))))))))</f>
        <v>水</v>
      </c>
      <c r="E82" s="122" t="str">
        <f t="shared" ref="E82" si="204">IF(E81="","",IF(D82="月","火",IF(D82="火","水",IF(D82="水","木",IF(D82="木","金",IF(D82="金","土",IF(D82="土","日",IF(D82="日","月"))))))))</f>
        <v>木</v>
      </c>
      <c r="F82" s="122" t="str">
        <f t="shared" ref="F82" si="205">IF(F81="","",IF(E82="月","火",IF(E82="火","水",IF(E82="水","木",IF(E82="木","金",IF(E82="金","土",IF(E82="土","日",IF(E82="日","月"))))))))</f>
        <v>金</v>
      </c>
      <c r="G82" s="122" t="str">
        <f t="shared" ref="G82" si="206">IF(G81="","",IF(F82="月","火",IF(F82="火","水",IF(F82="水","木",IF(F82="木","金",IF(F82="金","土",IF(F82="土","日",IF(F82="日","月"))))))))</f>
        <v>土</v>
      </c>
      <c r="H82" s="122" t="str">
        <f t="shared" ref="H82" si="207">IF(H81="","",IF(G82="月","火",IF(G82="火","水",IF(G82="水","木",IF(G82="木","金",IF(G82="金","土",IF(G82="土","日",IF(G82="日","月"))))))))</f>
        <v>日</v>
      </c>
      <c r="I82" s="122" t="str">
        <f t="shared" ref="I82" si="208">IF(I81="","",IF(H82="月","火",IF(H82="火","水",IF(H82="水","木",IF(H82="木","金",IF(H82="金","土",IF(H82="土","日",IF(H82="日","月"))))))))</f>
        <v>月</v>
      </c>
      <c r="J82" s="122" t="str">
        <f t="shared" ref="J82" si="209">IF(J81="","",IF(I82="月","火",IF(I82="火","水",IF(I82="水","木",IF(I82="木","金",IF(I82="金","土",IF(I82="土","日",IF(I82="日","月"))))))))</f>
        <v>火</v>
      </c>
      <c r="K82" s="122" t="str">
        <f t="shared" ref="K82" si="210">IF(K81="","",IF(J82="月","火",IF(J82="火","水",IF(J82="水","木",IF(J82="木","金",IF(J82="金","土",IF(J82="土","日",IF(J82="日","月"))))))))</f>
        <v>水</v>
      </c>
      <c r="L82" s="122" t="str">
        <f t="shared" ref="L82" si="211">IF(L81="","",IF(K82="月","火",IF(K82="火","水",IF(K82="水","木",IF(K82="木","金",IF(K82="金","土",IF(K82="土","日",IF(K82="日","月"))))))))</f>
        <v>木</v>
      </c>
      <c r="M82" s="122" t="str">
        <f t="shared" ref="M82" si="212">IF(M81="","",IF(L82="月","火",IF(L82="火","水",IF(L82="水","木",IF(L82="木","金",IF(L82="金","土",IF(L82="土","日",IF(L82="日","月"))))))))</f>
        <v>金</v>
      </c>
      <c r="N82" s="122" t="str">
        <f t="shared" ref="N82" si="213">IF(N81="","",IF(M82="月","火",IF(M82="火","水",IF(M82="水","木",IF(M82="木","金",IF(M82="金","土",IF(M82="土","日",IF(M82="日","月"))))))))</f>
        <v>土</v>
      </c>
      <c r="O82" s="122" t="str">
        <f t="shared" ref="O82" si="214">IF(O81="","",IF(N82="月","火",IF(N82="火","水",IF(N82="水","木",IF(N82="木","金",IF(N82="金","土",IF(N82="土","日",IF(N82="日","月"))))))))</f>
        <v>日</v>
      </c>
      <c r="P82" s="122" t="str">
        <f t="shared" ref="P82" si="215">IF(P81="","",IF(O82="月","火",IF(O82="火","水",IF(O82="水","木",IF(O82="木","金",IF(O82="金","土",IF(O82="土","日",IF(O82="日","月"))))))))</f>
        <v>月</v>
      </c>
      <c r="Q82" s="122" t="str">
        <f t="shared" ref="Q82" si="216">IF(Q81="","",IF(P82="月","火",IF(P82="火","水",IF(P82="水","木",IF(P82="木","金",IF(P82="金","土",IF(P82="土","日",IF(P82="日","月"))))))))</f>
        <v>火</v>
      </c>
      <c r="R82" s="122" t="str">
        <f t="shared" ref="R82" si="217">IF(R81="","",IF(Q82="月","火",IF(Q82="火","水",IF(Q82="水","木",IF(Q82="木","金",IF(Q82="金","土",IF(Q82="土","日",IF(Q82="日","月"))))))))</f>
        <v>水</v>
      </c>
      <c r="S82" s="122" t="str">
        <f t="shared" ref="S82" si="218">IF(S81="","",IF(R82="月","火",IF(R82="火","水",IF(R82="水","木",IF(R82="木","金",IF(R82="金","土",IF(R82="土","日",IF(R82="日","月"))))))))</f>
        <v>木</v>
      </c>
      <c r="T82" s="122" t="str">
        <f t="shared" ref="T82" si="219">IF(T81="","",IF(S82="月","火",IF(S82="火","水",IF(S82="水","木",IF(S82="木","金",IF(S82="金","土",IF(S82="土","日",IF(S82="日","月"))))))))</f>
        <v>金</v>
      </c>
      <c r="U82" s="122" t="str">
        <f t="shared" ref="U82" si="220">IF(U81="","",IF(T82="月","火",IF(T82="火","水",IF(T82="水","木",IF(T82="木","金",IF(T82="金","土",IF(T82="土","日",IF(T82="日","月"))))))))</f>
        <v>土</v>
      </c>
      <c r="V82" s="122" t="str">
        <f t="shared" ref="V82" si="221">IF(V81="","",IF(U82="月","火",IF(U82="火","水",IF(U82="水","木",IF(U82="木","金",IF(U82="金","土",IF(U82="土","日",IF(U82="日","月"))))))))</f>
        <v>日</v>
      </c>
      <c r="W82" s="122" t="str">
        <f t="shared" ref="W82" si="222">IF(W81="","",IF(V82="月","火",IF(V82="火","水",IF(V82="水","木",IF(V82="木","金",IF(V82="金","土",IF(V82="土","日",IF(V82="日","月"))))))))</f>
        <v>月</v>
      </c>
      <c r="X82" s="122" t="str">
        <f t="shared" ref="X82" si="223">IF(X81="","",IF(W82="月","火",IF(W82="火","水",IF(W82="水","木",IF(W82="木","金",IF(W82="金","土",IF(W82="土","日",IF(W82="日","月"))))))))</f>
        <v>火</v>
      </c>
      <c r="Y82" s="122" t="str">
        <f t="shared" ref="Y82" si="224">IF(Y81="","",IF(X82="月","火",IF(X82="火","水",IF(X82="水","木",IF(X82="木","金",IF(X82="金","土",IF(X82="土","日",IF(X82="日","月"))))))))</f>
        <v>水</v>
      </c>
      <c r="Z82" s="122" t="str">
        <f t="shared" ref="Z82" si="225">IF(Z81="","",IF(Y82="月","火",IF(Y82="火","水",IF(Y82="水","木",IF(Y82="木","金",IF(Y82="金","土",IF(Y82="土","日",IF(Y82="日","月"))))))))</f>
        <v>木</v>
      </c>
      <c r="AA82" s="122" t="str">
        <f t="shared" ref="AA82" si="226">IF(AA81="","",IF(Z82="月","火",IF(Z82="火","水",IF(Z82="水","木",IF(Z82="木","金",IF(Z82="金","土",IF(Z82="土","日",IF(Z82="日","月"))))))))</f>
        <v>金</v>
      </c>
      <c r="AB82" s="122" t="str">
        <f t="shared" ref="AB82" si="227">IF(AB81="","",IF(AA82="月","火",IF(AA82="火","水",IF(AA82="水","木",IF(AA82="木","金",IF(AA82="金","土",IF(AA82="土","日",IF(AA82="日","月"))))))))</f>
        <v>土</v>
      </c>
      <c r="AC82" s="122" t="str">
        <f t="shared" ref="AC82" si="228">IF(AC81="","",IF(AB82="月","火",IF(AB82="火","水",IF(AB82="水","木",IF(AB82="木","金",IF(AB82="金","土",IF(AB82="土","日",IF(AB82="日","月"))))))))</f>
        <v>日</v>
      </c>
      <c r="AD82" s="122" t="str">
        <f t="shared" ref="AD82" si="229">IF(AD81="","",IF(AC82="月","火",IF(AC82="火","水",IF(AC82="水","木",IF(AC82="木","金",IF(AC82="金","土",IF(AC82="土","日",IF(AC82="日","月"))))))))</f>
        <v>月</v>
      </c>
      <c r="AE82" s="122" t="str">
        <f t="shared" ref="AE82" si="230">IF(AE81="","",IF(AD82="月","火",IF(AD82="火","水",IF(AD82="水","木",IF(AD82="木","金",IF(AD82="金","土",IF(AD82="土","日",IF(AD82="日","月"))))))))</f>
        <v>火</v>
      </c>
      <c r="AF82" s="122" t="str">
        <f t="shared" ref="AF82" si="231">IF(AF81="","",IF(AE82="月","火",IF(AE82="火","水",IF(AE82="水","木",IF(AE82="木","金",IF(AE82="金","土",IF(AE82="土","日",IF(AE82="日","月"))))))))</f>
        <v>水</v>
      </c>
      <c r="AG82" s="122" t="str">
        <f t="shared" ref="AG82" si="232">IF(AG81="","",IF(AF82="月","火",IF(AF82="火","水",IF(AF82="水","木",IF(AF82="木","金",IF(AF82="金","土",IF(AF82="土","日",IF(AF82="日","月"))))))))</f>
        <v>木</v>
      </c>
      <c r="AH82" s="97"/>
      <c r="AI82" s="99"/>
      <c r="AJ82" s="101"/>
    </row>
    <row r="83" spans="1:36" ht="19.5" customHeight="1" thickBot="1" x14ac:dyDescent="0.45">
      <c r="A83" s="106" t="s">
        <v>7</v>
      </c>
      <c r="B83" s="16" t="s">
        <v>16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3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19"/>
      <c r="AB83" s="19"/>
      <c r="AC83" s="19"/>
      <c r="AD83" s="19"/>
      <c r="AE83" s="19"/>
      <c r="AF83" s="35"/>
      <c r="AG83" s="35"/>
      <c r="AH83" s="19">
        <f>COUNTIFS(C83:AG83,"〇")</f>
        <v>0</v>
      </c>
      <c r="AI83" s="107" t="e">
        <f>AH84/AH83</f>
        <v>#DIV/0!</v>
      </c>
      <c r="AJ83" s="108" t="s">
        <v>45</v>
      </c>
    </row>
    <row r="84" spans="1:36" ht="20.25" thickTop="1" thickBot="1" x14ac:dyDescent="0.45">
      <c r="A84" s="102"/>
      <c r="B84" s="24" t="s">
        <v>20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55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27"/>
      <c r="AB84" s="27"/>
      <c r="AC84" s="27"/>
      <c r="AD84" s="27"/>
      <c r="AE84" s="27"/>
      <c r="AF84" s="36"/>
      <c r="AG84" s="36"/>
      <c r="AH84" s="27">
        <f>COUNTA(C84:AG84)</f>
        <v>0</v>
      </c>
      <c r="AI84" s="104"/>
      <c r="AJ84" s="105"/>
    </row>
    <row r="85" spans="1:36" ht="18.95" customHeight="1" thickTop="1" thickBot="1" x14ac:dyDescent="0.45">
      <c r="A85" s="102" t="s">
        <v>8</v>
      </c>
      <c r="B85" s="28" t="s">
        <v>16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1"/>
      <c r="AB85" s="31"/>
      <c r="AC85" s="31"/>
      <c r="AD85" s="31"/>
      <c r="AE85" s="31"/>
      <c r="AF85" s="37"/>
      <c r="AG85" s="37"/>
      <c r="AH85" s="31">
        <f>COUNTIFS(C85:AG85,"〇")</f>
        <v>0</v>
      </c>
      <c r="AI85" s="103" t="e">
        <f>AH86/AH85</f>
        <v>#DIV/0!</v>
      </c>
      <c r="AJ85" s="105" t="s">
        <v>62</v>
      </c>
    </row>
    <row r="86" spans="1:36" ht="20.25" thickTop="1" thickBot="1" x14ac:dyDescent="0.45">
      <c r="A86" s="102"/>
      <c r="B86" s="20" t="s">
        <v>20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23"/>
      <c r="AB86" s="23"/>
      <c r="AC86" s="23"/>
      <c r="AD86" s="23"/>
      <c r="AE86" s="23"/>
      <c r="AF86" s="38"/>
      <c r="AG86" s="38"/>
      <c r="AH86" s="27">
        <f>COUNTA(C86:AG86)</f>
        <v>0</v>
      </c>
      <c r="AI86" s="104"/>
      <c r="AJ86" s="105"/>
    </row>
    <row r="87" spans="1:36" ht="36" customHeight="1" thickTop="1" thickBot="1" x14ac:dyDescent="0.45">
      <c r="A87" s="12"/>
      <c r="B87" s="13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32"/>
      <c r="AF87" s="15"/>
      <c r="AG87" s="15"/>
      <c r="AH87" s="90"/>
      <c r="AI87" s="91"/>
      <c r="AJ87" s="52" t="s">
        <v>44</v>
      </c>
    </row>
    <row r="88" spans="1:36" x14ac:dyDescent="0.4">
      <c r="A88" s="4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4"/>
    </row>
    <row r="89" spans="1:36" ht="19.5" thickBot="1" x14ac:dyDescent="0.45">
      <c r="A89" t="s">
        <v>84</v>
      </c>
      <c r="B89" t="s">
        <v>89</v>
      </c>
      <c r="C89" s="6"/>
    </row>
    <row r="90" spans="1:36" x14ac:dyDescent="0.4">
      <c r="A90" s="92"/>
      <c r="B90" s="93"/>
      <c r="C90" s="33">
        <v>1</v>
      </c>
      <c r="D90" s="33">
        <v>2</v>
      </c>
      <c r="E90" s="33">
        <v>3</v>
      </c>
      <c r="F90" s="33">
        <v>4</v>
      </c>
      <c r="G90" s="33">
        <v>5</v>
      </c>
      <c r="H90" s="33">
        <v>6</v>
      </c>
      <c r="I90" s="33">
        <v>7</v>
      </c>
      <c r="J90" s="33">
        <v>8</v>
      </c>
      <c r="K90" s="33">
        <v>9</v>
      </c>
      <c r="L90" s="33">
        <v>10</v>
      </c>
      <c r="M90" s="33">
        <v>11</v>
      </c>
      <c r="N90" s="33">
        <v>12</v>
      </c>
      <c r="O90" s="33">
        <v>13</v>
      </c>
      <c r="P90" s="33">
        <v>14</v>
      </c>
      <c r="Q90" s="33">
        <v>15</v>
      </c>
      <c r="R90" s="33">
        <v>16</v>
      </c>
      <c r="S90" s="33">
        <v>17</v>
      </c>
      <c r="T90" s="33">
        <v>18</v>
      </c>
      <c r="U90" s="33">
        <v>19</v>
      </c>
      <c r="V90" s="33">
        <v>20</v>
      </c>
      <c r="W90" s="33">
        <v>21</v>
      </c>
      <c r="X90" s="33">
        <v>22</v>
      </c>
      <c r="Y90" s="33">
        <v>23</v>
      </c>
      <c r="Z90" s="33">
        <v>24</v>
      </c>
      <c r="AA90" s="33">
        <v>25</v>
      </c>
      <c r="AB90" s="33">
        <v>26</v>
      </c>
      <c r="AC90" s="72">
        <v>27</v>
      </c>
      <c r="AD90" s="72">
        <v>28</v>
      </c>
      <c r="AE90" s="72">
        <v>29</v>
      </c>
      <c r="AF90" s="72">
        <v>30</v>
      </c>
      <c r="AG90" s="89"/>
      <c r="AH90" s="96" t="s">
        <v>17</v>
      </c>
      <c r="AI90" s="98" t="s">
        <v>11</v>
      </c>
      <c r="AJ90" s="100" t="s">
        <v>29</v>
      </c>
    </row>
    <row r="91" spans="1:36" ht="19.5" thickBot="1" x14ac:dyDescent="0.45">
      <c r="A91" s="94"/>
      <c r="B91" s="95"/>
      <c r="C91" s="68" t="s">
        <v>4</v>
      </c>
      <c r="D91" s="122" t="str">
        <f>IF(D90="","",IF(C91="月","火",IF(C91="火","水",IF(C91="水","木",IF(C91="木","金",IF(C91="金","土",IF(C91="土","日",IF(C91="日","月"))))))))</f>
        <v>土</v>
      </c>
      <c r="E91" s="122" t="str">
        <f t="shared" ref="E91" si="233">IF(E90="","",IF(D91="月","火",IF(D91="火","水",IF(D91="水","木",IF(D91="木","金",IF(D91="金","土",IF(D91="土","日",IF(D91="日","月"))))))))</f>
        <v>日</v>
      </c>
      <c r="F91" s="122" t="str">
        <f t="shared" ref="F91" si="234">IF(F90="","",IF(E91="月","火",IF(E91="火","水",IF(E91="水","木",IF(E91="木","金",IF(E91="金","土",IF(E91="土","日",IF(E91="日","月"))))))))</f>
        <v>月</v>
      </c>
      <c r="G91" s="122" t="str">
        <f t="shared" ref="G91" si="235">IF(G90="","",IF(F91="月","火",IF(F91="火","水",IF(F91="水","木",IF(F91="木","金",IF(F91="金","土",IF(F91="土","日",IF(F91="日","月"))))))))</f>
        <v>火</v>
      </c>
      <c r="H91" s="122" t="str">
        <f t="shared" ref="H91" si="236">IF(H90="","",IF(G91="月","火",IF(G91="火","水",IF(G91="水","木",IF(G91="木","金",IF(G91="金","土",IF(G91="土","日",IF(G91="日","月"))))))))</f>
        <v>水</v>
      </c>
      <c r="I91" s="122" t="str">
        <f t="shared" ref="I91" si="237">IF(I90="","",IF(H91="月","火",IF(H91="火","水",IF(H91="水","木",IF(H91="木","金",IF(H91="金","土",IF(H91="土","日",IF(H91="日","月"))))))))</f>
        <v>木</v>
      </c>
      <c r="J91" s="122" t="str">
        <f t="shared" ref="J91" si="238">IF(J90="","",IF(I91="月","火",IF(I91="火","水",IF(I91="水","木",IF(I91="木","金",IF(I91="金","土",IF(I91="土","日",IF(I91="日","月"))))))))</f>
        <v>金</v>
      </c>
      <c r="K91" s="122" t="str">
        <f t="shared" ref="K91" si="239">IF(K90="","",IF(J91="月","火",IF(J91="火","水",IF(J91="水","木",IF(J91="木","金",IF(J91="金","土",IF(J91="土","日",IF(J91="日","月"))))))))</f>
        <v>土</v>
      </c>
      <c r="L91" s="122" t="str">
        <f t="shared" ref="L91" si="240">IF(L90="","",IF(K91="月","火",IF(K91="火","水",IF(K91="水","木",IF(K91="木","金",IF(K91="金","土",IF(K91="土","日",IF(K91="日","月"))))))))</f>
        <v>日</v>
      </c>
      <c r="M91" s="122" t="str">
        <f t="shared" ref="M91" si="241">IF(M90="","",IF(L91="月","火",IF(L91="火","水",IF(L91="水","木",IF(L91="木","金",IF(L91="金","土",IF(L91="土","日",IF(L91="日","月"))))))))</f>
        <v>月</v>
      </c>
      <c r="N91" s="122" t="str">
        <f t="shared" ref="N91" si="242">IF(N90="","",IF(M91="月","火",IF(M91="火","水",IF(M91="水","木",IF(M91="木","金",IF(M91="金","土",IF(M91="土","日",IF(M91="日","月"))))))))</f>
        <v>火</v>
      </c>
      <c r="O91" s="122" t="str">
        <f t="shared" ref="O91" si="243">IF(O90="","",IF(N91="月","火",IF(N91="火","水",IF(N91="水","木",IF(N91="木","金",IF(N91="金","土",IF(N91="土","日",IF(N91="日","月"))))))))</f>
        <v>水</v>
      </c>
      <c r="P91" s="122" t="str">
        <f t="shared" ref="P91" si="244">IF(P90="","",IF(O91="月","火",IF(O91="火","水",IF(O91="水","木",IF(O91="木","金",IF(O91="金","土",IF(O91="土","日",IF(O91="日","月"))))))))</f>
        <v>木</v>
      </c>
      <c r="Q91" s="122" t="str">
        <f t="shared" ref="Q91" si="245">IF(Q90="","",IF(P91="月","火",IF(P91="火","水",IF(P91="水","木",IF(P91="木","金",IF(P91="金","土",IF(P91="土","日",IF(P91="日","月"))))))))</f>
        <v>金</v>
      </c>
      <c r="R91" s="122" t="str">
        <f t="shared" ref="R91" si="246">IF(R90="","",IF(Q91="月","火",IF(Q91="火","水",IF(Q91="水","木",IF(Q91="木","金",IF(Q91="金","土",IF(Q91="土","日",IF(Q91="日","月"))))))))</f>
        <v>土</v>
      </c>
      <c r="S91" s="122" t="str">
        <f t="shared" ref="S91" si="247">IF(S90="","",IF(R91="月","火",IF(R91="火","水",IF(R91="水","木",IF(R91="木","金",IF(R91="金","土",IF(R91="土","日",IF(R91="日","月"))))))))</f>
        <v>日</v>
      </c>
      <c r="T91" s="122" t="str">
        <f t="shared" ref="T91" si="248">IF(T90="","",IF(S91="月","火",IF(S91="火","水",IF(S91="水","木",IF(S91="木","金",IF(S91="金","土",IF(S91="土","日",IF(S91="日","月"))))))))</f>
        <v>月</v>
      </c>
      <c r="U91" s="122" t="str">
        <f t="shared" ref="U91" si="249">IF(U90="","",IF(T91="月","火",IF(T91="火","水",IF(T91="水","木",IF(T91="木","金",IF(T91="金","土",IF(T91="土","日",IF(T91="日","月"))))))))</f>
        <v>火</v>
      </c>
      <c r="V91" s="122" t="str">
        <f t="shared" ref="V91" si="250">IF(V90="","",IF(U91="月","火",IF(U91="火","水",IF(U91="水","木",IF(U91="木","金",IF(U91="金","土",IF(U91="土","日",IF(U91="日","月"))))))))</f>
        <v>水</v>
      </c>
      <c r="W91" s="122" t="str">
        <f t="shared" ref="W91" si="251">IF(W90="","",IF(V91="月","火",IF(V91="火","水",IF(V91="水","木",IF(V91="木","金",IF(V91="金","土",IF(V91="土","日",IF(V91="日","月"))))))))</f>
        <v>木</v>
      </c>
      <c r="X91" s="122" t="str">
        <f t="shared" ref="X91" si="252">IF(X90="","",IF(W91="月","火",IF(W91="火","水",IF(W91="水","木",IF(W91="木","金",IF(W91="金","土",IF(W91="土","日",IF(W91="日","月"))))))))</f>
        <v>金</v>
      </c>
      <c r="Y91" s="122" t="str">
        <f t="shared" ref="Y91" si="253">IF(Y90="","",IF(X91="月","火",IF(X91="火","水",IF(X91="水","木",IF(X91="木","金",IF(X91="金","土",IF(X91="土","日",IF(X91="日","月"))))))))</f>
        <v>土</v>
      </c>
      <c r="Z91" s="122" t="str">
        <f t="shared" ref="Z91" si="254">IF(Z90="","",IF(Y91="月","火",IF(Y91="火","水",IF(Y91="水","木",IF(Y91="木","金",IF(Y91="金","土",IF(Y91="土","日",IF(Y91="日","月"))))))))</f>
        <v>日</v>
      </c>
      <c r="AA91" s="122" t="str">
        <f t="shared" ref="AA91" si="255">IF(AA90="","",IF(Z91="月","火",IF(Z91="火","水",IF(Z91="水","木",IF(Z91="木","金",IF(Z91="金","土",IF(Z91="土","日",IF(Z91="日","月"))))))))</f>
        <v>月</v>
      </c>
      <c r="AB91" s="122" t="str">
        <f t="shared" ref="AB91" si="256">IF(AB90="","",IF(AA91="月","火",IF(AA91="火","水",IF(AA91="水","木",IF(AA91="木","金",IF(AA91="金","土",IF(AA91="土","日",IF(AA91="日","月"))))))))</f>
        <v>火</v>
      </c>
      <c r="AC91" s="122" t="str">
        <f t="shared" ref="AC91" si="257">IF(AC90="","",IF(AB91="月","火",IF(AB91="火","水",IF(AB91="水","木",IF(AB91="木","金",IF(AB91="金","土",IF(AB91="土","日",IF(AB91="日","月"))))))))</f>
        <v>水</v>
      </c>
      <c r="AD91" s="122" t="str">
        <f t="shared" ref="AD91" si="258">IF(AD90="","",IF(AC91="月","火",IF(AC91="火","水",IF(AC91="水","木",IF(AC91="木","金",IF(AC91="金","土",IF(AC91="土","日",IF(AC91="日","月"))))))))</f>
        <v>木</v>
      </c>
      <c r="AE91" s="122" t="str">
        <f t="shared" ref="AE91" si="259">IF(AE90="","",IF(AD91="月","火",IF(AD91="火","水",IF(AD91="水","木",IF(AD91="木","金",IF(AD91="金","土",IF(AD91="土","日",IF(AD91="日","月"))))))))</f>
        <v>金</v>
      </c>
      <c r="AF91" s="122" t="str">
        <f t="shared" ref="AF91" si="260">IF(AF90="","",IF(AE91="月","火",IF(AE91="火","水",IF(AE91="水","木",IF(AE91="木","金",IF(AE91="金","土",IF(AE91="土","日",IF(AE91="日","月"))))))))</f>
        <v>土</v>
      </c>
      <c r="AG91" s="122" t="str">
        <f t="shared" ref="AG91" si="261">IF(AG90="","",IF(AF91="月","火",IF(AF91="火","水",IF(AF91="水","木",IF(AF91="木","金",IF(AF91="金","土",IF(AF91="土","日",IF(AF91="日","月"))))))))</f>
        <v/>
      </c>
      <c r="AH91" s="97"/>
      <c r="AI91" s="99"/>
      <c r="AJ91" s="101"/>
    </row>
    <row r="92" spans="1:36" ht="19.5" customHeight="1" thickBot="1" x14ac:dyDescent="0.45">
      <c r="A92" s="106" t="s">
        <v>7</v>
      </c>
      <c r="B92" s="16" t="s">
        <v>16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3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19"/>
      <c r="AB92" s="19"/>
      <c r="AC92" s="19"/>
      <c r="AD92" s="19"/>
      <c r="AE92" s="19"/>
      <c r="AF92" s="35"/>
      <c r="AG92" s="35"/>
      <c r="AH92" s="19">
        <f>COUNTIFS(C92:AG92,"〇")</f>
        <v>0</v>
      </c>
      <c r="AI92" s="107" t="e">
        <f>AH93/AH92</f>
        <v>#DIV/0!</v>
      </c>
      <c r="AJ92" s="108" t="s">
        <v>45</v>
      </c>
    </row>
    <row r="93" spans="1:36" ht="20.25" thickTop="1" thickBot="1" x14ac:dyDescent="0.45">
      <c r="A93" s="102"/>
      <c r="B93" s="24" t="s">
        <v>20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55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27"/>
      <c r="AB93" s="27"/>
      <c r="AC93" s="27"/>
      <c r="AD93" s="27"/>
      <c r="AE93" s="27"/>
      <c r="AF93" s="36"/>
      <c r="AG93" s="36"/>
      <c r="AH93" s="27">
        <f>COUNTA(C93:AG93)</f>
        <v>0</v>
      </c>
      <c r="AI93" s="104"/>
      <c r="AJ93" s="105"/>
    </row>
    <row r="94" spans="1:36" ht="18.95" customHeight="1" thickTop="1" thickBot="1" x14ac:dyDescent="0.45">
      <c r="A94" s="102" t="s">
        <v>8</v>
      </c>
      <c r="B94" s="28" t="s">
        <v>16</v>
      </c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1"/>
      <c r="AB94" s="31"/>
      <c r="AC94" s="31"/>
      <c r="AD94" s="31"/>
      <c r="AE94" s="31"/>
      <c r="AF94" s="37"/>
      <c r="AG94" s="37"/>
      <c r="AH94" s="31">
        <f>COUNTIFS(C94:AG94,"〇")</f>
        <v>0</v>
      </c>
      <c r="AI94" s="103" t="e">
        <f>AH95/AH94</f>
        <v>#DIV/0!</v>
      </c>
      <c r="AJ94" s="105" t="s">
        <v>62</v>
      </c>
    </row>
    <row r="95" spans="1:36" ht="20.25" thickTop="1" thickBot="1" x14ac:dyDescent="0.45">
      <c r="A95" s="102"/>
      <c r="B95" s="20" t="s">
        <v>20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23"/>
      <c r="AB95" s="23"/>
      <c r="AC95" s="23"/>
      <c r="AD95" s="23"/>
      <c r="AE95" s="23"/>
      <c r="AF95" s="38"/>
      <c r="AG95" s="38"/>
      <c r="AH95" s="27">
        <f>COUNTA(C95:AG95)</f>
        <v>0</v>
      </c>
      <c r="AI95" s="104"/>
      <c r="AJ95" s="105"/>
    </row>
    <row r="96" spans="1:36" ht="36" customHeight="1" thickTop="1" thickBot="1" x14ac:dyDescent="0.45">
      <c r="A96" s="12"/>
      <c r="B96" s="13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32"/>
      <c r="AF96" s="15"/>
      <c r="AG96" s="15"/>
      <c r="AH96" s="90"/>
      <c r="AI96" s="91"/>
      <c r="AJ96" s="52" t="s">
        <v>44</v>
      </c>
    </row>
    <row r="97" spans="1:36" x14ac:dyDescent="0.4">
      <c r="A97" s="4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4"/>
    </row>
    <row r="98" spans="1:36" ht="19.5" thickBot="1" x14ac:dyDescent="0.45">
      <c r="A98" t="s">
        <v>85</v>
      </c>
      <c r="B98" t="s">
        <v>89</v>
      </c>
      <c r="C98" s="6"/>
    </row>
    <row r="99" spans="1:36" x14ac:dyDescent="0.4">
      <c r="A99" s="92"/>
      <c r="B99" s="93"/>
      <c r="C99" s="33">
        <v>1</v>
      </c>
      <c r="D99" s="33">
        <v>2</v>
      </c>
      <c r="E99" s="33">
        <v>3</v>
      </c>
      <c r="F99" s="33">
        <v>4</v>
      </c>
      <c r="G99" s="33">
        <v>5</v>
      </c>
      <c r="H99" s="33">
        <v>6</v>
      </c>
      <c r="I99" s="33">
        <v>7</v>
      </c>
      <c r="J99" s="33">
        <v>8</v>
      </c>
      <c r="K99" s="33">
        <v>9</v>
      </c>
      <c r="L99" s="33">
        <v>10</v>
      </c>
      <c r="M99" s="33">
        <v>11</v>
      </c>
      <c r="N99" s="33">
        <v>12</v>
      </c>
      <c r="O99" s="33">
        <v>13</v>
      </c>
      <c r="P99" s="33">
        <v>14</v>
      </c>
      <c r="Q99" s="33">
        <v>15</v>
      </c>
      <c r="R99" s="33">
        <v>16</v>
      </c>
      <c r="S99" s="33">
        <v>17</v>
      </c>
      <c r="T99" s="33">
        <v>18</v>
      </c>
      <c r="U99" s="33">
        <v>19</v>
      </c>
      <c r="V99" s="33">
        <v>20</v>
      </c>
      <c r="W99" s="33">
        <v>21</v>
      </c>
      <c r="X99" s="33">
        <v>22</v>
      </c>
      <c r="Y99" s="33">
        <v>23</v>
      </c>
      <c r="Z99" s="33">
        <v>24</v>
      </c>
      <c r="AA99" s="33">
        <v>25</v>
      </c>
      <c r="AB99" s="33">
        <v>26</v>
      </c>
      <c r="AC99" s="72">
        <v>27</v>
      </c>
      <c r="AD99" s="72">
        <v>28</v>
      </c>
      <c r="AE99" s="72">
        <v>29</v>
      </c>
      <c r="AF99" s="72">
        <v>30</v>
      </c>
      <c r="AG99" s="89">
        <v>31</v>
      </c>
      <c r="AH99" s="96" t="s">
        <v>17</v>
      </c>
      <c r="AI99" s="98" t="s">
        <v>11</v>
      </c>
      <c r="AJ99" s="100" t="s">
        <v>29</v>
      </c>
    </row>
    <row r="100" spans="1:36" ht="19.5" thickBot="1" x14ac:dyDescent="0.45">
      <c r="A100" s="94"/>
      <c r="B100" s="95"/>
      <c r="C100" s="68" t="s">
        <v>6</v>
      </c>
      <c r="D100" s="122" t="str">
        <f>IF(D99="","",IF(C100="月","火",IF(C100="火","水",IF(C100="水","木",IF(C100="木","金",IF(C100="金","土",IF(C100="土","日",IF(C100="日","月"))))))))</f>
        <v>月</v>
      </c>
      <c r="E100" s="122" t="str">
        <f t="shared" ref="E100" si="262">IF(E99="","",IF(D100="月","火",IF(D100="火","水",IF(D100="水","木",IF(D100="木","金",IF(D100="金","土",IF(D100="土","日",IF(D100="日","月"))))))))</f>
        <v>火</v>
      </c>
      <c r="F100" s="122" t="str">
        <f t="shared" ref="F100" si="263">IF(F99="","",IF(E100="月","火",IF(E100="火","水",IF(E100="水","木",IF(E100="木","金",IF(E100="金","土",IF(E100="土","日",IF(E100="日","月"))))))))</f>
        <v>水</v>
      </c>
      <c r="G100" s="122" t="str">
        <f t="shared" ref="G100" si="264">IF(G99="","",IF(F100="月","火",IF(F100="火","水",IF(F100="水","木",IF(F100="木","金",IF(F100="金","土",IF(F100="土","日",IF(F100="日","月"))))))))</f>
        <v>木</v>
      </c>
      <c r="H100" s="122" t="str">
        <f t="shared" ref="H100" si="265">IF(H99="","",IF(G100="月","火",IF(G100="火","水",IF(G100="水","木",IF(G100="木","金",IF(G100="金","土",IF(G100="土","日",IF(G100="日","月"))))))))</f>
        <v>金</v>
      </c>
      <c r="I100" s="122" t="str">
        <f t="shared" ref="I100" si="266">IF(I99="","",IF(H100="月","火",IF(H100="火","水",IF(H100="水","木",IF(H100="木","金",IF(H100="金","土",IF(H100="土","日",IF(H100="日","月"))))))))</f>
        <v>土</v>
      </c>
      <c r="J100" s="122" t="str">
        <f t="shared" ref="J100" si="267">IF(J99="","",IF(I100="月","火",IF(I100="火","水",IF(I100="水","木",IF(I100="木","金",IF(I100="金","土",IF(I100="土","日",IF(I100="日","月"))))))))</f>
        <v>日</v>
      </c>
      <c r="K100" s="122" t="str">
        <f t="shared" ref="K100" si="268">IF(K99="","",IF(J100="月","火",IF(J100="火","水",IF(J100="水","木",IF(J100="木","金",IF(J100="金","土",IF(J100="土","日",IF(J100="日","月"))))))))</f>
        <v>月</v>
      </c>
      <c r="L100" s="122" t="str">
        <f t="shared" ref="L100" si="269">IF(L99="","",IF(K100="月","火",IF(K100="火","水",IF(K100="水","木",IF(K100="木","金",IF(K100="金","土",IF(K100="土","日",IF(K100="日","月"))))))))</f>
        <v>火</v>
      </c>
      <c r="M100" s="122" t="str">
        <f t="shared" ref="M100" si="270">IF(M99="","",IF(L100="月","火",IF(L100="火","水",IF(L100="水","木",IF(L100="木","金",IF(L100="金","土",IF(L100="土","日",IF(L100="日","月"))))))))</f>
        <v>水</v>
      </c>
      <c r="N100" s="122" t="str">
        <f t="shared" ref="N100" si="271">IF(N99="","",IF(M100="月","火",IF(M100="火","水",IF(M100="水","木",IF(M100="木","金",IF(M100="金","土",IF(M100="土","日",IF(M100="日","月"))))))))</f>
        <v>木</v>
      </c>
      <c r="O100" s="122" t="str">
        <f t="shared" ref="O100" si="272">IF(O99="","",IF(N100="月","火",IF(N100="火","水",IF(N100="水","木",IF(N100="木","金",IF(N100="金","土",IF(N100="土","日",IF(N100="日","月"))))))))</f>
        <v>金</v>
      </c>
      <c r="P100" s="122" t="str">
        <f t="shared" ref="P100" si="273">IF(P99="","",IF(O100="月","火",IF(O100="火","水",IF(O100="水","木",IF(O100="木","金",IF(O100="金","土",IF(O100="土","日",IF(O100="日","月"))))))))</f>
        <v>土</v>
      </c>
      <c r="Q100" s="122" t="str">
        <f t="shared" ref="Q100" si="274">IF(Q99="","",IF(P100="月","火",IF(P100="火","水",IF(P100="水","木",IF(P100="木","金",IF(P100="金","土",IF(P100="土","日",IF(P100="日","月"))))))))</f>
        <v>日</v>
      </c>
      <c r="R100" s="122" t="str">
        <f t="shared" ref="R100" si="275">IF(R99="","",IF(Q100="月","火",IF(Q100="火","水",IF(Q100="水","木",IF(Q100="木","金",IF(Q100="金","土",IF(Q100="土","日",IF(Q100="日","月"))))))))</f>
        <v>月</v>
      </c>
      <c r="S100" s="122" t="str">
        <f t="shared" ref="S100" si="276">IF(S99="","",IF(R100="月","火",IF(R100="火","水",IF(R100="水","木",IF(R100="木","金",IF(R100="金","土",IF(R100="土","日",IF(R100="日","月"))))))))</f>
        <v>火</v>
      </c>
      <c r="T100" s="122" t="str">
        <f t="shared" ref="T100" si="277">IF(T99="","",IF(S100="月","火",IF(S100="火","水",IF(S100="水","木",IF(S100="木","金",IF(S100="金","土",IF(S100="土","日",IF(S100="日","月"))))))))</f>
        <v>水</v>
      </c>
      <c r="U100" s="122" t="str">
        <f t="shared" ref="U100" si="278">IF(U99="","",IF(T100="月","火",IF(T100="火","水",IF(T100="水","木",IF(T100="木","金",IF(T100="金","土",IF(T100="土","日",IF(T100="日","月"))))))))</f>
        <v>木</v>
      </c>
      <c r="V100" s="122" t="str">
        <f t="shared" ref="V100" si="279">IF(V99="","",IF(U100="月","火",IF(U100="火","水",IF(U100="水","木",IF(U100="木","金",IF(U100="金","土",IF(U100="土","日",IF(U100="日","月"))))))))</f>
        <v>金</v>
      </c>
      <c r="W100" s="122" t="str">
        <f t="shared" ref="W100" si="280">IF(W99="","",IF(V100="月","火",IF(V100="火","水",IF(V100="水","木",IF(V100="木","金",IF(V100="金","土",IF(V100="土","日",IF(V100="日","月"))))))))</f>
        <v>土</v>
      </c>
      <c r="X100" s="122" t="str">
        <f t="shared" ref="X100" si="281">IF(X99="","",IF(W100="月","火",IF(W100="火","水",IF(W100="水","木",IF(W100="木","金",IF(W100="金","土",IF(W100="土","日",IF(W100="日","月"))))))))</f>
        <v>日</v>
      </c>
      <c r="Y100" s="122" t="str">
        <f t="shared" ref="Y100" si="282">IF(Y99="","",IF(X100="月","火",IF(X100="火","水",IF(X100="水","木",IF(X100="木","金",IF(X100="金","土",IF(X100="土","日",IF(X100="日","月"))))))))</f>
        <v>月</v>
      </c>
      <c r="Z100" s="122" t="str">
        <f t="shared" ref="Z100" si="283">IF(Z99="","",IF(Y100="月","火",IF(Y100="火","水",IF(Y100="水","木",IF(Y100="木","金",IF(Y100="金","土",IF(Y100="土","日",IF(Y100="日","月"))))))))</f>
        <v>火</v>
      </c>
      <c r="AA100" s="122" t="str">
        <f t="shared" ref="AA100" si="284">IF(AA99="","",IF(Z100="月","火",IF(Z100="火","水",IF(Z100="水","木",IF(Z100="木","金",IF(Z100="金","土",IF(Z100="土","日",IF(Z100="日","月"))))))))</f>
        <v>水</v>
      </c>
      <c r="AB100" s="122" t="str">
        <f t="shared" ref="AB100" si="285">IF(AB99="","",IF(AA100="月","火",IF(AA100="火","水",IF(AA100="水","木",IF(AA100="木","金",IF(AA100="金","土",IF(AA100="土","日",IF(AA100="日","月"))))))))</f>
        <v>木</v>
      </c>
      <c r="AC100" s="122" t="str">
        <f t="shared" ref="AC100" si="286">IF(AC99="","",IF(AB100="月","火",IF(AB100="火","水",IF(AB100="水","木",IF(AB100="木","金",IF(AB100="金","土",IF(AB100="土","日",IF(AB100="日","月"))))))))</f>
        <v>金</v>
      </c>
      <c r="AD100" s="122" t="str">
        <f t="shared" ref="AD100" si="287">IF(AD99="","",IF(AC100="月","火",IF(AC100="火","水",IF(AC100="水","木",IF(AC100="木","金",IF(AC100="金","土",IF(AC100="土","日",IF(AC100="日","月"))))))))</f>
        <v>土</v>
      </c>
      <c r="AE100" s="122" t="str">
        <f t="shared" ref="AE100" si="288">IF(AE99="","",IF(AD100="月","火",IF(AD100="火","水",IF(AD100="水","木",IF(AD100="木","金",IF(AD100="金","土",IF(AD100="土","日",IF(AD100="日","月"))))))))</f>
        <v>日</v>
      </c>
      <c r="AF100" s="122" t="str">
        <f t="shared" ref="AF100" si="289">IF(AF99="","",IF(AE100="月","火",IF(AE100="火","水",IF(AE100="水","木",IF(AE100="木","金",IF(AE100="金","土",IF(AE100="土","日",IF(AE100="日","月"))))))))</f>
        <v>月</v>
      </c>
      <c r="AG100" s="122" t="str">
        <f t="shared" ref="AG100" si="290">IF(AG99="","",IF(AF100="月","火",IF(AF100="火","水",IF(AF100="水","木",IF(AF100="木","金",IF(AF100="金","土",IF(AF100="土","日",IF(AF100="日","月"))))))))</f>
        <v>火</v>
      </c>
      <c r="AH100" s="97"/>
      <c r="AI100" s="99"/>
      <c r="AJ100" s="101"/>
    </row>
    <row r="101" spans="1:36" ht="19.5" customHeight="1" thickBot="1" x14ac:dyDescent="0.45">
      <c r="A101" s="106" t="s">
        <v>7</v>
      </c>
      <c r="B101" s="16" t="s">
        <v>16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3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19"/>
      <c r="AB101" s="19"/>
      <c r="AC101" s="19"/>
      <c r="AD101" s="19"/>
      <c r="AE101" s="19"/>
      <c r="AF101" s="35"/>
      <c r="AG101" s="35"/>
      <c r="AH101" s="19">
        <f>COUNTIFS(C101:AG101,"〇")</f>
        <v>0</v>
      </c>
      <c r="AI101" s="107" t="e">
        <f>AH102/AH101</f>
        <v>#DIV/0!</v>
      </c>
      <c r="AJ101" s="108" t="s">
        <v>45</v>
      </c>
    </row>
    <row r="102" spans="1:36" ht="20.25" thickTop="1" thickBot="1" x14ac:dyDescent="0.45">
      <c r="A102" s="102"/>
      <c r="B102" s="24" t="s">
        <v>20</v>
      </c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55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27"/>
      <c r="AB102" s="27"/>
      <c r="AC102" s="27"/>
      <c r="AD102" s="27"/>
      <c r="AE102" s="27"/>
      <c r="AF102" s="36"/>
      <c r="AG102" s="36"/>
      <c r="AH102" s="27">
        <f>COUNTA(C102:AG102)</f>
        <v>0</v>
      </c>
      <c r="AI102" s="104"/>
      <c r="AJ102" s="105"/>
    </row>
    <row r="103" spans="1:36" ht="18.95" customHeight="1" thickTop="1" thickBot="1" x14ac:dyDescent="0.45">
      <c r="A103" s="102" t="s">
        <v>8</v>
      </c>
      <c r="B103" s="28" t="s">
        <v>16</v>
      </c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1"/>
      <c r="AB103" s="31"/>
      <c r="AC103" s="31"/>
      <c r="AD103" s="31"/>
      <c r="AE103" s="31"/>
      <c r="AF103" s="37"/>
      <c r="AG103" s="37"/>
      <c r="AH103" s="31">
        <f>COUNTIFS(C103:AG103,"〇")</f>
        <v>0</v>
      </c>
      <c r="AI103" s="103" t="e">
        <f>AH104/AH103</f>
        <v>#DIV/0!</v>
      </c>
      <c r="AJ103" s="105" t="s">
        <v>62</v>
      </c>
    </row>
    <row r="104" spans="1:36" ht="20.25" thickTop="1" thickBot="1" x14ac:dyDescent="0.45">
      <c r="A104" s="102"/>
      <c r="B104" s="20" t="s">
        <v>20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23"/>
      <c r="AB104" s="23"/>
      <c r="AC104" s="23"/>
      <c r="AD104" s="23"/>
      <c r="AE104" s="23"/>
      <c r="AF104" s="38"/>
      <c r="AG104" s="38"/>
      <c r="AH104" s="27">
        <f>COUNTA(C104:AG104)</f>
        <v>0</v>
      </c>
      <c r="AI104" s="104"/>
      <c r="AJ104" s="105"/>
    </row>
    <row r="105" spans="1:36" ht="36" customHeight="1" thickTop="1" thickBot="1" x14ac:dyDescent="0.45">
      <c r="A105" s="12"/>
      <c r="B105" s="13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32"/>
      <c r="AF105" s="15"/>
      <c r="AG105" s="15"/>
      <c r="AH105" s="90"/>
      <c r="AI105" s="91"/>
      <c r="AJ105" s="52" t="s">
        <v>44</v>
      </c>
    </row>
    <row r="106" spans="1:36" x14ac:dyDescent="0.4">
      <c r="A106" s="4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4"/>
    </row>
    <row r="107" spans="1:36" ht="19.5" thickBot="1" x14ac:dyDescent="0.45">
      <c r="A107" t="s">
        <v>86</v>
      </c>
      <c r="B107" t="s">
        <v>89</v>
      </c>
      <c r="C107" s="6"/>
    </row>
    <row r="108" spans="1:36" x14ac:dyDescent="0.4">
      <c r="A108" s="92"/>
      <c r="B108" s="93"/>
      <c r="C108" s="33">
        <v>1</v>
      </c>
      <c r="D108" s="33">
        <v>2</v>
      </c>
      <c r="E108" s="33">
        <v>3</v>
      </c>
      <c r="F108" s="33">
        <v>4</v>
      </c>
      <c r="G108" s="33">
        <v>5</v>
      </c>
      <c r="H108" s="33">
        <v>6</v>
      </c>
      <c r="I108" s="33">
        <v>7</v>
      </c>
      <c r="J108" s="33">
        <v>8</v>
      </c>
      <c r="K108" s="33">
        <v>9</v>
      </c>
      <c r="L108" s="33">
        <v>10</v>
      </c>
      <c r="M108" s="33">
        <v>11</v>
      </c>
      <c r="N108" s="33">
        <v>12</v>
      </c>
      <c r="O108" s="33">
        <v>13</v>
      </c>
      <c r="P108" s="33">
        <v>14</v>
      </c>
      <c r="Q108" s="33">
        <v>15</v>
      </c>
      <c r="R108" s="33">
        <v>16</v>
      </c>
      <c r="S108" s="33">
        <v>17</v>
      </c>
      <c r="T108" s="33">
        <v>18</v>
      </c>
      <c r="U108" s="33">
        <v>19</v>
      </c>
      <c r="V108" s="33">
        <v>20</v>
      </c>
      <c r="W108" s="33">
        <v>21</v>
      </c>
      <c r="X108" s="33">
        <v>22</v>
      </c>
      <c r="Y108" s="33">
        <v>23</v>
      </c>
      <c r="Z108" s="33">
        <v>24</v>
      </c>
      <c r="AA108" s="33">
        <v>25</v>
      </c>
      <c r="AB108" s="33">
        <v>26</v>
      </c>
      <c r="AC108" s="72">
        <v>27</v>
      </c>
      <c r="AD108" s="72">
        <v>28</v>
      </c>
      <c r="AE108" s="72">
        <v>29</v>
      </c>
      <c r="AF108" s="72">
        <v>30</v>
      </c>
      <c r="AG108" s="89">
        <v>31</v>
      </c>
      <c r="AH108" s="96" t="s">
        <v>17</v>
      </c>
      <c r="AI108" s="98" t="s">
        <v>11</v>
      </c>
      <c r="AJ108" s="100" t="s">
        <v>29</v>
      </c>
    </row>
    <row r="109" spans="1:36" ht="19.5" thickBot="1" x14ac:dyDescent="0.45">
      <c r="A109" s="94"/>
      <c r="B109" s="95"/>
      <c r="C109" s="68" t="s">
        <v>2</v>
      </c>
      <c r="D109" s="122" t="str">
        <f>IF(D108="","",IF(C109="月","火",IF(C109="火","水",IF(C109="水","木",IF(C109="木","金",IF(C109="金","土",IF(C109="土","日",IF(C109="日","月"))))))))</f>
        <v>木</v>
      </c>
      <c r="E109" s="122" t="str">
        <f t="shared" ref="E109" si="291">IF(E108="","",IF(D109="月","火",IF(D109="火","水",IF(D109="水","木",IF(D109="木","金",IF(D109="金","土",IF(D109="土","日",IF(D109="日","月"))))))))</f>
        <v>金</v>
      </c>
      <c r="F109" s="122" t="str">
        <f t="shared" ref="F109" si="292">IF(F108="","",IF(E109="月","火",IF(E109="火","水",IF(E109="水","木",IF(E109="木","金",IF(E109="金","土",IF(E109="土","日",IF(E109="日","月"))))))))</f>
        <v>土</v>
      </c>
      <c r="G109" s="122" t="str">
        <f t="shared" ref="G109" si="293">IF(G108="","",IF(F109="月","火",IF(F109="火","水",IF(F109="水","木",IF(F109="木","金",IF(F109="金","土",IF(F109="土","日",IF(F109="日","月"))))))))</f>
        <v>日</v>
      </c>
      <c r="H109" s="122" t="str">
        <f t="shared" ref="H109" si="294">IF(H108="","",IF(G109="月","火",IF(G109="火","水",IF(G109="水","木",IF(G109="木","金",IF(G109="金","土",IF(G109="土","日",IF(G109="日","月"))))))))</f>
        <v>月</v>
      </c>
      <c r="I109" s="122" t="str">
        <f t="shared" ref="I109" si="295">IF(I108="","",IF(H109="月","火",IF(H109="火","水",IF(H109="水","木",IF(H109="木","金",IF(H109="金","土",IF(H109="土","日",IF(H109="日","月"))))))))</f>
        <v>火</v>
      </c>
      <c r="J109" s="122" t="str">
        <f t="shared" ref="J109" si="296">IF(J108="","",IF(I109="月","火",IF(I109="火","水",IF(I109="水","木",IF(I109="木","金",IF(I109="金","土",IF(I109="土","日",IF(I109="日","月"))))))))</f>
        <v>水</v>
      </c>
      <c r="K109" s="122" t="str">
        <f t="shared" ref="K109" si="297">IF(K108="","",IF(J109="月","火",IF(J109="火","水",IF(J109="水","木",IF(J109="木","金",IF(J109="金","土",IF(J109="土","日",IF(J109="日","月"))))))))</f>
        <v>木</v>
      </c>
      <c r="L109" s="122" t="str">
        <f t="shared" ref="L109" si="298">IF(L108="","",IF(K109="月","火",IF(K109="火","水",IF(K109="水","木",IF(K109="木","金",IF(K109="金","土",IF(K109="土","日",IF(K109="日","月"))))))))</f>
        <v>金</v>
      </c>
      <c r="M109" s="122" t="str">
        <f t="shared" ref="M109" si="299">IF(M108="","",IF(L109="月","火",IF(L109="火","水",IF(L109="水","木",IF(L109="木","金",IF(L109="金","土",IF(L109="土","日",IF(L109="日","月"))))))))</f>
        <v>土</v>
      </c>
      <c r="N109" s="122" t="str">
        <f t="shared" ref="N109" si="300">IF(N108="","",IF(M109="月","火",IF(M109="火","水",IF(M109="水","木",IF(M109="木","金",IF(M109="金","土",IF(M109="土","日",IF(M109="日","月"))))))))</f>
        <v>日</v>
      </c>
      <c r="O109" s="122" t="str">
        <f t="shared" ref="O109" si="301">IF(O108="","",IF(N109="月","火",IF(N109="火","水",IF(N109="水","木",IF(N109="木","金",IF(N109="金","土",IF(N109="土","日",IF(N109="日","月"))))))))</f>
        <v>月</v>
      </c>
      <c r="P109" s="122" t="str">
        <f t="shared" ref="P109" si="302">IF(P108="","",IF(O109="月","火",IF(O109="火","水",IF(O109="水","木",IF(O109="木","金",IF(O109="金","土",IF(O109="土","日",IF(O109="日","月"))))))))</f>
        <v>火</v>
      </c>
      <c r="Q109" s="122" t="str">
        <f t="shared" ref="Q109" si="303">IF(Q108="","",IF(P109="月","火",IF(P109="火","水",IF(P109="水","木",IF(P109="木","金",IF(P109="金","土",IF(P109="土","日",IF(P109="日","月"))))))))</f>
        <v>水</v>
      </c>
      <c r="R109" s="122" t="str">
        <f t="shared" ref="R109" si="304">IF(R108="","",IF(Q109="月","火",IF(Q109="火","水",IF(Q109="水","木",IF(Q109="木","金",IF(Q109="金","土",IF(Q109="土","日",IF(Q109="日","月"))))))))</f>
        <v>木</v>
      </c>
      <c r="S109" s="122" t="str">
        <f t="shared" ref="S109" si="305">IF(S108="","",IF(R109="月","火",IF(R109="火","水",IF(R109="水","木",IF(R109="木","金",IF(R109="金","土",IF(R109="土","日",IF(R109="日","月"))))))))</f>
        <v>金</v>
      </c>
      <c r="T109" s="122" t="str">
        <f t="shared" ref="T109" si="306">IF(T108="","",IF(S109="月","火",IF(S109="火","水",IF(S109="水","木",IF(S109="木","金",IF(S109="金","土",IF(S109="土","日",IF(S109="日","月"))))))))</f>
        <v>土</v>
      </c>
      <c r="U109" s="122" t="str">
        <f t="shared" ref="U109" si="307">IF(U108="","",IF(T109="月","火",IF(T109="火","水",IF(T109="水","木",IF(T109="木","金",IF(T109="金","土",IF(T109="土","日",IF(T109="日","月"))))))))</f>
        <v>日</v>
      </c>
      <c r="V109" s="122" t="str">
        <f t="shared" ref="V109" si="308">IF(V108="","",IF(U109="月","火",IF(U109="火","水",IF(U109="水","木",IF(U109="木","金",IF(U109="金","土",IF(U109="土","日",IF(U109="日","月"))))))))</f>
        <v>月</v>
      </c>
      <c r="W109" s="122" t="str">
        <f t="shared" ref="W109" si="309">IF(W108="","",IF(V109="月","火",IF(V109="火","水",IF(V109="水","木",IF(V109="木","金",IF(V109="金","土",IF(V109="土","日",IF(V109="日","月"))))))))</f>
        <v>火</v>
      </c>
      <c r="X109" s="122" t="str">
        <f t="shared" ref="X109" si="310">IF(X108="","",IF(W109="月","火",IF(W109="火","水",IF(W109="水","木",IF(W109="木","金",IF(W109="金","土",IF(W109="土","日",IF(W109="日","月"))))))))</f>
        <v>水</v>
      </c>
      <c r="Y109" s="122" t="str">
        <f t="shared" ref="Y109" si="311">IF(Y108="","",IF(X109="月","火",IF(X109="火","水",IF(X109="水","木",IF(X109="木","金",IF(X109="金","土",IF(X109="土","日",IF(X109="日","月"))))))))</f>
        <v>木</v>
      </c>
      <c r="Z109" s="122" t="str">
        <f t="shared" ref="Z109" si="312">IF(Z108="","",IF(Y109="月","火",IF(Y109="火","水",IF(Y109="水","木",IF(Y109="木","金",IF(Y109="金","土",IF(Y109="土","日",IF(Y109="日","月"))))))))</f>
        <v>金</v>
      </c>
      <c r="AA109" s="122" t="str">
        <f t="shared" ref="AA109" si="313">IF(AA108="","",IF(Z109="月","火",IF(Z109="火","水",IF(Z109="水","木",IF(Z109="木","金",IF(Z109="金","土",IF(Z109="土","日",IF(Z109="日","月"))))))))</f>
        <v>土</v>
      </c>
      <c r="AB109" s="122" t="str">
        <f t="shared" ref="AB109" si="314">IF(AB108="","",IF(AA109="月","火",IF(AA109="火","水",IF(AA109="水","木",IF(AA109="木","金",IF(AA109="金","土",IF(AA109="土","日",IF(AA109="日","月"))))))))</f>
        <v>日</v>
      </c>
      <c r="AC109" s="122" t="str">
        <f t="shared" ref="AC109" si="315">IF(AC108="","",IF(AB109="月","火",IF(AB109="火","水",IF(AB109="水","木",IF(AB109="木","金",IF(AB109="金","土",IF(AB109="土","日",IF(AB109="日","月"))))))))</f>
        <v>月</v>
      </c>
      <c r="AD109" s="122" t="str">
        <f t="shared" ref="AD109" si="316">IF(AD108="","",IF(AC109="月","火",IF(AC109="火","水",IF(AC109="水","木",IF(AC109="木","金",IF(AC109="金","土",IF(AC109="土","日",IF(AC109="日","月"))))))))</f>
        <v>火</v>
      </c>
      <c r="AE109" s="122" t="str">
        <f t="shared" ref="AE109" si="317">IF(AE108="","",IF(AD109="月","火",IF(AD109="火","水",IF(AD109="水","木",IF(AD109="木","金",IF(AD109="金","土",IF(AD109="土","日",IF(AD109="日","月"))))))))</f>
        <v>水</v>
      </c>
      <c r="AF109" s="122" t="str">
        <f t="shared" ref="AF109" si="318">IF(AF108="","",IF(AE109="月","火",IF(AE109="火","水",IF(AE109="水","木",IF(AE109="木","金",IF(AE109="金","土",IF(AE109="土","日",IF(AE109="日","月"))))))))</f>
        <v>木</v>
      </c>
      <c r="AG109" s="122" t="str">
        <f t="shared" ref="AG109" si="319">IF(AG108="","",IF(AF109="月","火",IF(AF109="火","水",IF(AF109="水","木",IF(AF109="木","金",IF(AF109="金","土",IF(AF109="土","日",IF(AF109="日","月"))))))))</f>
        <v>金</v>
      </c>
      <c r="AH109" s="97"/>
      <c r="AI109" s="99"/>
      <c r="AJ109" s="101"/>
    </row>
    <row r="110" spans="1:36" ht="19.5" customHeight="1" thickBot="1" x14ac:dyDescent="0.45">
      <c r="A110" s="106" t="s">
        <v>7</v>
      </c>
      <c r="B110" s="16" t="s">
        <v>16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3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19"/>
      <c r="AB110" s="19"/>
      <c r="AC110" s="19"/>
      <c r="AD110" s="19"/>
      <c r="AE110" s="19"/>
      <c r="AF110" s="35"/>
      <c r="AG110" s="35"/>
      <c r="AH110" s="19">
        <f>COUNTIFS(C110:AG110,"〇")</f>
        <v>0</v>
      </c>
      <c r="AI110" s="107" t="e">
        <f>AH111/AH110</f>
        <v>#DIV/0!</v>
      </c>
      <c r="AJ110" s="108" t="s">
        <v>45</v>
      </c>
    </row>
    <row r="111" spans="1:36" ht="20.25" thickTop="1" thickBot="1" x14ac:dyDescent="0.45">
      <c r="A111" s="102"/>
      <c r="B111" s="24" t="s">
        <v>20</v>
      </c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55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27"/>
      <c r="AB111" s="27"/>
      <c r="AC111" s="27"/>
      <c r="AD111" s="27"/>
      <c r="AE111" s="27"/>
      <c r="AF111" s="36"/>
      <c r="AG111" s="36"/>
      <c r="AH111" s="27">
        <f>COUNTA(C111:AG111)</f>
        <v>0</v>
      </c>
      <c r="AI111" s="104"/>
      <c r="AJ111" s="105"/>
    </row>
    <row r="112" spans="1:36" ht="18.95" customHeight="1" thickTop="1" thickBot="1" x14ac:dyDescent="0.45">
      <c r="A112" s="102" t="s">
        <v>8</v>
      </c>
      <c r="B112" s="28" t="s">
        <v>16</v>
      </c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1"/>
      <c r="AB112" s="31"/>
      <c r="AC112" s="31"/>
      <c r="AD112" s="31"/>
      <c r="AE112" s="31"/>
      <c r="AF112" s="37"/>
      <c r="AG112" s="37"/>
      <c r="AH112" s="31">
        <f>COUNTIFS(C112:AG112,"〇")</f>
        <v>0</v>
      </c>
      <c r="AI112" s="103" t="e">
        <f>AH113/AH112</f>
        <v>#DIV/0!</v>
      </c>
      <c r="AJ112" s="105" t="s">
        <v>62</v>
      </c>
    </row>
    <row r="113" spans="1:36" ht="20.25" thickTop="1" thickBot="1" x14ac:dyDescent="0.45">
      <c r="A113" s="102"/>
      <c r="B113" s="20" t="s">
        <v>20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23"/>
      <c r="AB113" s="23"/>
      <c r="AC113" s="23"/>
      <c r="AD113" s="23"/>
      <c r="AE113" s="23"/>
      <c r="AF113" s="38"/>
      <c r="AG113" s="38"/>
      <c r="AH113" s="27">
        <f>COUNTA(C113:AG113)</f>
        <v>0</v>
      </c>
      <c r="AI113" s="104"/>
      <c r="AJ113" s="105"/>
    </row>
    <row r="114" spans="1:36" ht="36" customHeight="1" thickTop="1" thickBot="1" x14ac:dyDescent="0.45">
      <c r="A114" s="12"/>
      <c r="B114" s="13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32"/>
      <c r="AF114" s="15"/>
      <c r="AG114" s="15"/>
      <c r="AH114" s="90"/>
      <c r="AI114" s="91"/>
      <c r="AJ114" s="52" t="s">
        <v>44</v>
      </c>
    </row>
    <row r="115" spans="1:36" x14ac:dyDescent="0.4">
      <c r="A115" s="4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4"/>
    </row>
    <row r="116" spans="1:36" ht="19.5" thickBot="1" x14ac:dyDescent="0.45">
      <c r="A116" t="s">
        <v>87</v>
      </c>
      <c r="B116" t="s">
        <v>89</v>
      </c>
      <c r="C116" s="6"/>
    </row>
    <row r="117" spans="1:36" x14ac:dyDescent="0.4">
      <c r="A117" s="92"/>
      <c r="B117" s="93"/>
      <c r="C117" s="33">
        <v>1</v>
      </c>
      <c r="D117" s="33">
        <v>2</v>
      </c>
      <c r="E117" s="33">
        <v>3</v>
      </c>
      <c r="F117" s="33">
        <v>4</v>
      </c>
      <c r="G117" s="33">
        <v>5</v>
      </c>
      <c r="H117" s="33">
        <v>6</v>
      </c>
      <c r="I117" s="33">
        <v>7</v>
      </c>
      <c r="J117" s="33">
        <v>8</v>
      </c>
      <c r="K117" s="33">
        <v>9</v>
      </c>
      <c r="L117" s="33">
        <v>10</v>
      </c>
      <c r="M117" s="33">
        <v>11</v>
      </c>
      <c r="N117" s="33">
        <v>12</v>
      </c>
      <c r="O117" s="33">
        <v>13</v>
      </c>
      <c r="P117" s="33">
        <v>14</v>
      </c>
      <c r="Q117" s="33">
        <v>15</v>
      </c>
      <c r="R117" s="33">
        <v>16</v>
      </c>
      <c r="S117" s="33">
        <v>17</v>
      </c>
      <c r="T117" s="33">
        <v>18</v>
      </c>
      <c r="U117" s="33">
        <v>19</v>
      </c>
      <c r="V117" s="33">
        <v>20</v>
      </c>
      <c r="W117" s="33">
        <v>21</v>
      </c>
      <c r="X117" s="33">
        <v>22</v>
      </c>
      <c r="Y117" s="33">
        <v>23</v>
      </c>
      <c r="Z117" s="33">
        <v>24</v>
      </c>
      <c r="AA117" s="33">
        <v>25</v>
      </c>
      <c r="AB117" s="33">
        <v>26</v>
      </c>
      <c r="AC117" s="72">
        <v>27</v>
      </c>
      <c r="AD117" s="72">
        <v>28</v>
      </c>
      <c r="AE117" s="72"/>
      <c r="AF117" s="72"/>
      <c r="AG117" s="89"/>
      <c r="AH117" s="96" t="s">
        <v>17</v>
      </c>
      <c r="AI117" s="98" t="s">
        <v>11</v>
      </c>
      <c r="AJ117" s="100" t="s">
        <v>29</v>
      </c>
    </row>
    <row r="118" spans="1:36" ht="19.5" thickBot="1" x14ac:dyDescent="0.45">
      <c r="A118" s="94"/>
      <c r="B118" s="95"/>
      <c r="C118" s="68" t="s">
        <v>5</v>
      </c>
      <c r="D118" s="122" t="str">
        <f>IF(D117="","",IF(C118="月","火",IF(C118="火","水",IF(C118="水","木",IF(C118="木","金",IF(C118="金","土",IF(C118="土","日",IF(C118="日","月"))))))))</f>
        <v>日</v>
      </c>
      <c r="E118" s="122" t="str">
        <f t="shared" ref="E118" si="320">IF(E117="","",IF(D118="月","火",IF(D118="火","水",IF(D118="水","木",IF(D118="木","金",IF(D118="金","土",IF(D118="土","日",IF(D118="日","月"))))))))</f>
        <v>月</v>
      </c>
      <c r="F118" s="122" t="str">
        <f t="shared" ref="F118" si="321">IF(F117="","",IF(E118="月","火",IF(E118="火","水",IF(E118="水","木",IF(E118="木","金",IF(E118="金","土",IF(E118="土","日",IF(E118="日","月"))))))))</f>
        <v>火</v>
      </c>
      <c r="G118" s="122" t="str">
        <f t="shared" ref="G118" si="322">IF(G117="","",IF(F118="月","火",IF(F118="火","水",IF(F118="水","木",IF(F118="木","金",IF(F118="金","土",IF(F118="土","日",IF(F118="日","月"))))))))</f>
        <v>水</v>
      </c>
      <c r="H118" s="122" t="str">
        <f t="shared" ref="H118" si="323">IF(H117="","",IF(G118="月","火",IF(G118="火","水",IF(G118="水","木",IF(G118="木","金",IF(G118="金","土",IF(G118="土","日",IF(G118="日","月"))))))))</f>
        <v>木</v>
      </c>
      <c r="I118" s="122" t="str">
        <f t="shared" ref="I118" si="324">IF(I117="","",IF(H118="月","火",IF(H118="火","水",IF(H118="水","木",IF(H118="木","金",IF(H118="金","土",IF(H118="土","日",IF(H118="日","月"))))))))</f>
        <v>金</v>
      </c>
      <c r="J118" s="122" t="str">
        <f t="shared" ref="J118" si="325">IF(J117="","",IF(I118="月","火",IF(I118="火","水",IF(I118="水","木",IF(I118="木","金",IF(I118="金","土",IF(I118="土","日",IF(I118="日","月"))))))))</f>
        <v>土</v>
      </c>
      <c r="K118" s="122" t="str">
        <f t="shared" ref="K118" si="326">IF(K117="","",IF(J118="月","火",IF(J118="火","水",IF(J118="水","木",IF(J118="木","金",IF(J118="金","土",IF(J118="土","日",IF(J118="日","月"))))))))</f>
        <v>日</v>
      </c>
      <c r="L118" s="122" t="str">
        <f t="shared" ref="L118" si="327">IF(L117="","",IF(K118="月","火",IF(K118="火","水",IF(K118="水","木",IF(K118="木","金",IF(K118="金","土",IF(K118="土","日",IF(K118="日","月"))))))))</f>
        <v>月</v>
      </c>
      <c r="M118" s="122" t="str">
        <f t="shared" ref="M118" si="328">IF(M117="","",IF(L118="月","火",IF(L118="火","水",IF(L118="水","木",IF(L118="木","金",IF(L118="金","土",IF(L118="土","日",IF(L118="日","月"))))))))</f>
        <v>火</v>
      </c>
      <c r="N118" s="122" t="str">
        <f t="shared" ref="N118" si="329">IF(N117="","",IF(M118="月","火",IF(M118="火","水",IF(M118="水","木",IF(M118="木","金",IF(M118="金","土",IF(M118="土","日",IF(M118="日","月"))))))))</f>
        <v>水</v>
      </c>
      <c r="O118" s="122" t="str">
        <f t="shared" ref="O118" si="330">IF(O117="","",IF(N118="月","火",IF(N118="火","水",IF(N118="水","木",IF(N118="木","金",IF(N118="金","土",IF(N118="土","日",IF(N118="日","月"))))))))</f>
        <v>木</v>
      </c>
      <c r="P118" s="122" t="str">
        <f t="shared" ref="P118" si="331">IF(P117="","",IF(O118="月","火",IF(O118="火","水",IF(O118="水","木",IF(O118="木","金",IF(O118="金","土",IF(O118="土","日",IF(O118="日","月"))))))))</f>
        <v>金</v>
      </c>
      <c r="Q118" s="122" t="str">
        <f t="shared" ref="Q118" si="332">IF(Q117="","",IF(P118="月","火",IF(P118="火","水",IF(P118="水","木",IF(P118="木","金",IF(P118="金","土",IF(P118="土","日",IF(P118="日","月"))))))))</f>
        <v>土</v>
      </c>
      <c r="R118" s="122" t="str">
        <f t="shared" ref="R118" si="333">IF(R117="","",IF(Q118="月","火",IF(Q118="火","水",IF(Q118="水","木",IF(Q118="木","金",IF(Q118="金","土",IF(Q118="土","日",IF(Q118="日","月"))))))))</f>
        <v>日</v>
      </c>
      <c r="S118" s="122" t="str">
        <f t="shared" ref="S118" si="334">IF(S117="","",IF(R118="月","火",IF(R118="火","水",IF(R118="水","木",IF(R118="木","金",IF(R118="金","土",IF(R118="土","日",IF(R118="日","月"))))))))</f>
        <v>月</v>
      </c>
      <c r="T118" s="122" t="str">
        <f t="shared" ref="T118" si="335">IF(T117="","",IF(S118="月","火",IF(S118="火","水",IF(S118="水","木",IF(S118="木","金",IF(S118="金","土",IF(S118="土","日",IF(S118="日","月"))))))))</f>
        <v>火</v>
      </c>
      <c r="U118" s="122" t="str">
        <f t="shared" ref="U118" si="336">IF(U117="","",IF(T118="月","火",IF(T118="火","水",IF(T118="水","木",IF(T118="木","金",IF(T118="金","土",IF(T118="土","日",IF(T118="日","月"))))))))</f>
        <v>水</v>
      </c>
      <c r="V118" s="122" t="str">
        <f t="shared" ref="V118" si="337">IF(V117="","",IF(U118="月","火",IF(U118="火","水",IF(U118="水","木",IF(U118="木","金",IF(U118="金","土",IF(U118="土","日",IF(U118="日","月"))))))))</f>
        <v>木</v>
      </c>
      <c r="W118" s="122" t="str">
        <f t="shared" ref="W118" si="338">IF(W117="","",IF(V118="月","火",IF(V118="火","水",IF(V118="水","木",IF(V118="木","金",IF(V118="金","土",IF(V118="土","日",IF(V118="日","月"))))))))</f>
        <v>金</v>
      </c>
      <c r="X118" s="122" t="str">
        <f t="shared" ref="X118" si="339">IF(X117="","",IF(W118="月","火",IF(W118="火","水",IF(W118="水","木",IF(W118="木","金",IF(W118="金","土",IF(W118="土","日",IF(W118="日","月"))))))))</f>
        <v>土</v>
      </c>
      <c r="Y118" s="122" t="str">
        <f t="shared" ref="Y118" si="340">IF(Y117="","",IF(X118="月","火",IF(X118="火","水",IF(X118="水","木",IF(X118="木","金",IF(X118="金","土",IF(X118="土","日",IF(X118="日","月"))))))))</f>
        <v>日</v>
      </c>
      <c r="Z118" s="122" t="str">
        <f t="shared" ref="Z118" si="341">IF(Z117="","",IF(Y118="月","火",IF(Y118="火","水",IF(Y118="水","木",IF(Y118="木","金",IF(Y118="金","土",IF(Y118="土","日",IF(Y118="日","月"))))))))</f>
        <v>月</v>
      </c>
      <c r="AA118" s="122" t="str">
        <f t="shared" ref="AA118" si="342">IF(AA117="","",IF(Z118="月","火",IF(Z118="火","水",IF(Z118="水","木",IF(Z118="木","金",IF(Z118="金","土",IF(Z118="土","日",IF(Z118="日","月"))))))))</f>
        <v>火</v>
      </c>
      <c r="AB118" s="122" t="str">
        <f t="shared" ref="AB118" si="343">IF(AB117="","",IF(AA118="月","火",IF(AA118="火","水",IF(AA118="水","木",IF(AA118="木","金",IF(AA118="金","土",IF(AA118="土","日",IF(AA118="日","月"))))))))</f>
        <v>水</v>
      </c>
      <c r="AC118" s="122" t="str">
        <f t="shared" ref="AC118" si="344">IF(AC117="","",IF(AB118="月","火",IF(AB118="火","水",IF(AB118="水","木",IF(AB118="木","金",IF(AB118="金","土",IF(AB118="土","日",IF(AB118="日","月"))))))))</f>
        <v>木</v>
      </c>
      <c r="AD118" s="122" t="str">
        <f t="shared" ref="AD118" si="345">IF(AD117="","",IF(AC118="月","火",IF(AC118="火","水",IF(AC118="水","木",IF(AC118="木","金",IF(AC118="金","土",IF(AC118="土","日",IF(AC118="日","月"))))))))</f>
        <v>金</v>
      </c>
      <c r="AE118" s="122" t="str">
        <f t="shared" ref="AE118" si="346">IF(AE117="","",IF(AD118="月","火",IF(AD118="火","水",IF(AD118="水","木",IF(AD118="木","金",IF(AD118="金","土",IF(AD118="土","日",IF(AD118="日","月"))))))))</f>
        <v/>
      </c>
      <c r="AF118" s="122" t="str">
        <f t="shared" ref="AF118" si="347">IF(AF117="","",IF(AE118="月","火",IF(AE118="火","水",IF(AE118="水","木",IF(AE118="木","金",IF(AE118="金","土",IF(AE118="土","日",IF(AE118="日","月"))))))))</f>
        <v/>
      </c>
      <c r="AG118" s="122" t="str">
        <f t="shared" ref="AG118" si="348">IF(AG117="","",IF(AF118="月","火",IF(AF118="火","水",IF(AF118="水","木",IF(AF118="木","金",IF(AF118="金","土",IF(AF118="土","日",IF(AF118="日","月"))))))))</f>
        <v/>
      </c>
      <c r="AH118" s="97"/>
      <c r="AI118" s="99"/>
      <c r="AJ118" s="101"/>
    </row>
    <row r="119" spans="1:36" ht="19.5" customHeight="1" thickBot="1" x14ac:dyDescent="0.45">
      <c r="A119" s="106" t="s">
        <v>7</v>
      </c>
      <c r="B119" s="16" t="s">
        <v>16</v>
      </c>
      <c r="C119" s="35"/>
      <c r="D119" s="35"/>
      <c r="E119" s="35"/>
      <c r="F119" s="35"/>
      <c r="G119" s="35"/>
      <c r="H119" s="33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19"/>
      <c r="AB119" s="19"/>
      <c r="AC119" s="19"/>
      <c r="AD119" s="19"/>
      <c r="AE119" s="16"/>
      <c r="AF119" s="35"/>
      <c r="AG119" s="35"/>
      <c r="AH119" s="19">
        <f>COUNTIFS(C119:AG119,"〇")</f>
        <v>0</v>
      </c>
      <c r="AI119" s="107" t="e">
        <f>AH120/AH119</f>
        <v>#DIV/0!</v>
      </c>
      <c r="AJ119" s="108" t="s">
        <v>45</v>
      </c>
    </row>
    <row r="120" spans="1:36" ht="20.25" thickTop="1" thickBot="1" x14ac:dyDescent="0.45">
      <c r="A120" s="102"/>
      <c r="B120" s="24" t="s">
        <v>20</v>
      </c>
      <c r="C120" s="36"/>
      <c r="D120" s="36"/>
      <c r="E120" s="36"/>
      <c r="F120" s="36"/>
      <c r="G120" s="36"/>
      <c r="H120" s="5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27"/>
      <c r="AB120" s="27"/>
      <c r="AC120" s="36"/>
      <c r="AD120" s="27"/>
      <c r="AE120" s="24"/>
      <c r="AF120" s="36"/>
      <c r="AG120" s="36"/>
      <c r="AH120" s="27">
        <f>COUNTA(C120:AG120)</f>
        <v>0</v>
      </c>
      <c r="AI120" s="104"/>
      <c r="AJ120" s="105"/>
    </row>
    <row r="121" spans="1:36" ht="20.25" customHeight="1" thickTop="1" thickBot="1" x14ac:dyDescent="0.45">
      <c r="A121" s="102" t="s">
        <v>8</v>
      </c>
      <c r="B121" s="28" t="s">
        <v>16</v>
      </c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1"/>
      <c r="AB121" s="31"/>
      <c r="AC121" s="37"/>
      <c r="AD121" s="31"/>
      <c r="AE121" s="28"/>
      <c r="AF121" s="37"/>
      <c r="AG121" s="37"/>
      <c r="AH121" s="31">
        <f>COUNTIFS(C121:AG121,"〇")</f>
        <v>0</v>
      </c>
      <c r="AI121" s="103" t="e">
        <f>AH122/AH121</f>
        <v>#DIV/0!</v>
      </c>
      <c r="AJ121" s="105" t="s">
        <v>62</v>
      </c>
    </row>
    <row r="122" spans="1:36" ht="20.25" thickTop="1" thickBot="1" x14ac:dyDescent="0.45">
      <c r="A122" s="102"/>
      <c r="B122" s="20" t="s">
        <v>20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23"/>
      <c r="AB122" s="23"/>
      <c r="AC122" s="38"/>
      <c r="AD122" s="23"/>
      <c r="AE122" s="20"/>
      <c r="AF122" s="38"/>
      <c r="AG122" s="38"/>
      <c r="AH122" s="27">
        <f>COUNTA(C122:AG122)</f>
        <v>0</v>
      </c>
      <c r="AI122" s="104"/>
      <c r="AJ122" s="105"/>
    </row>
    <row r="123" spans="1:36" ht="34.5" thickTop="1" thickBot="1" x14ac:dyDescent="0.45">
      <c r="A123" s="12"/>
      <c r="B123" s="13"/>
      <c r="C123" s="15"/>
      <c r="D123" s="15"/>
      <c r="E123" s="15"/>
      <c r="F123" s="15"/>
      <c r="G123" s="15"/>
      <c r="H123" s="15"/>
      <c r="I123" s="15"/>
      <c r="J123" s="15"/>
      <c r="K123" s="15"/>
      <c r="L123" s="48"/>
      <c r="M123" s="48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32"/>
      <c r="AF123" s="15"/>
      <c r="AG123" s="15"/>
      <c r="AH123" s="90"/>
      <c r="AI123" s="91"/>
      <c r="AJ123" s="52" t="s">
        <v>44</v>
      </c>
    </row>
    <row r="124" spans="1:36" x14ac:dyDescent="0.4">
      <c r="A124" s="4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4"/>
    </row>
    <row r="125" spans="1:36" ht="19.5" thickBot="1" x14ac:dyDescent="0.45">
      <c r="A125" t="s">
        <v>88</v>
      </c>
      <c r="B125" t="s">
        <v>89</v>
      </c>
      <c r="C125" s="6"/>
    </row>
    <row r="126" spans="1:36" x14ac:dyDescent="0.4">
      <c r="A126" s="92"/>
      <c r="B126" s="93"/>
      <c r="C126" s="33">
        <v>1</v>
      </c>
      <c r="D126" s="33">
        <v>2</v>
      </c>
      <c r="E126" s="33">
        <v>3</v>
      </c>
      <c r="F126" s="33">
        <v>4</v>
      </c>
      <c r="G126" s="33">
        <v>5</v>
      </c>
      <c r="H126" s="33">
        <v>6</v>
      </c>
      <c r="I126" s="33">
        <v>7</v>
      </c>
      <c r="J126" s="33">
        <v>8</v>
      </c>
      <c r="K126" s="33">
        <v>9</v>
      </c>
      <c r="L126" s="33">
        <v>10</v>
      </c>
      <c r="M126" s="33">
        <v>11</v>
      </c>
      <c r="N126" s="33">
        <v>12</v>
      </c>
      <c r="O126" s="33">
        <v>13</v>
      </c>
      <c r="P126" s="33">
        <v>14</v>
      </c>
      <c r="Q126" s="33">
        <v>15</v>
      </c>
      <c r="R126" s="33">
        <v>16</v>
      </c>
      <c r="S126" s="33">
        <v>17</v>
      </c>
      <c r="T126" s="33">
        <v>18</v>
      </c>
      <c r="U126" s="33">
        <v>19</v>
      </c>
      <c r="V126" s="33">
        <v>20</v>
      </c>
      <c r="W126" s="33">
        <v>21</v>
      </c>
      <c r="X126" s="86">
        <v>22</v>
      </c>
      <c r="Y126" s="86">
        <v>23</v>
      </c>
      <c r="Z126" s="86">
        <v>24</v>
      </c>
      <c r="AA126" s="86">
        <v>25</v>
      </c>
      <c r="AB126" s="86">
        <v>26</v>
      </c>
      <c r="AC126" s="86">
        <v>27</v>
      </c>
      <c r="AD126" s="86">
        <v>28</v>
      </c>
      <c r="AE126" s="86">
        <v>29</v>
      </c>
      <c r="AF126" s="86">
        <v>30</v>
      </c>
      <c r="AG126" s="86">
        <v>31</v>
      </c>
      <c r="AH126" s="96" t="s">
        <v>17</v>
      </c>
      <c r="AI126" s="98" t="s">
        <v>11</v>
      </c>
      <c r="AJ126" s="100" t="s">
        <v>29</v>
      </c>
    </row>
    <row r="127" spans="1:36" ht="19.5" thickBot="1" x14ac:dyDescent="0.45">
      <c r="A127" s="94"/>
      <c r="B127" s="95"/>
      <c r="C127" s="68" t="s">
        <v>5</v>
      </c>
      <c r="D127" s="122" t="str">
        <f>IF(D126="","",IF(C127="月","火",IF(C127="火","水",IF(C127="水","木",IF(C127="木","金",IF(C127="金","土",IF(C127="土","日",IF(C127="日","月"))))))))</f>
        <v>日</v>
      </c>
      <c r="E127" s="122" t="str">
        <f t="shared" ref="E127" si="349">IF(E126="","",IF(D127="月","火",IF(D127="火","水",IF(D127="水","木",IF(D127="木","金",IF(D127="金","土",IF(D127="土","日",IF(D127="日","月"))))))))</f>
        <v>月</v>
      </c>
      <c r="F127" s="122" t="str">
        <f t="shared" ref="F127" si="350">IF(F126="","",IF(E127="月","火",IF(E127="火","水",IF(E127="水","木",IF(E127="木","金",IF(E127="金","土",IF(E127="土","日",IF(E127="日","月"))))))))</f>
        <v>火</v>
      </c>
      <c r="G127" s="122" t="str">
        <f t="shared" ref="G127" si="351">IF(G126="","",IF(F127="月","火",IF(F127="火","水",IF(F127="水","木",IF(F127="木","金",IF(F127="金","土",IF(F127="土","日",IF(F127="日","月"))))))))</f>
        <v>水</v>
      </c>
      <c r="H127" s="122" t="str">
        <f t="shared" ref="H127" si="352">IF(H126="","",IF(G127="月","火",IF(G127="火","水",IF(G127="水","木",IF(G127="木","金",IF(G127="金","土",IF(G127="土","日",IF(G127="日","月"))))))))</f>
        <v>木</v>
      </c>
      <c r="I127" s="122" t="str">
        <f t="shared" ref="I127" si="353">IF(I126="","",IF(H127="月","火",IF(H127="火","水",IF(H127="水","木",IF(H127="木","金",IF(H127="金","土",IF(H127="土","日",IF(H127="日","月"))))))))</f>
        <v>金</v>
      </c>
      <c r="J127" s="122" t="str">
        <f t="shared" ref="J127" si="354">IF(J126="","",IF(I127="月","火",IF(I127="火","水",IF(I127="水","木",IF(I127="木","金",IF(I127="金","土",IF(I127="土","日",IF(I127="日","月"))))))))</f>
        <v>土</v>
      </c>
      <c r="K127" s="122" t="str">
        <f t="shared" ref="K127" si="355">IF(K126="","",IF(J127="月","火",IF(J127="火","水",IF(J127="水","木",IF(J127="木","金",IF(J127="金","土",IF(J127="土","日",IF(J127="日","月"))))))))</f>
        <v>日</v>
      </c>
      <c r="L127" s="122" t="str">
        <f t="shared" ref="L127" si="356">IF(L126="","",IF(K127="月","火",IF(K127="火","水",IF(K127="水","木",IF(K127="木","金",IF(K127="金","土",IF(K127="土","日",IF(K127="日","月"))))))))</f>
        <v>月</v>
      </c>
      <c r="M127" s="122" t="str">
        <f t="shared" ref="M127" si="357">IF(M126="","",IF(L127="月","火",IF(L127="火","水",IF(L127="水","木",IF(L127="木","金",IF(L127="金","土",IF(L127="土","日",IF(L127="日","月"))))))))</f>
        <v>火</v>
      </c>
      <c r="N127" s="122" t="str">
        <f t="shared" ref="N127" si="358">IF(N126="","",IF(M127="月","火",IF(M127="火","水",IF(M127="水","木",IF(M127="木","金",IF(M127="金","土",IF(M127="土","日",IF(M127="日","月"))))))))</f>
        <v>水</v>
      </c>
      <c r="O127" s="122" t="str">
        <f t="shared" ref="O127" si="359">IF(O126="","",IF(N127="月","火",IF(N127="火","水",IF(N127="水","木",IF(N127="木","金",IF(N127="金","土",IF(N127="土","日",IF(N127="日","月"))))))))</f>
        <v>木</v>
      </c>
      <c r="P127" s="122" t="str">
        <f t="shared" ref="P127" si="360">IF(P126="","",IF(O127="月","火",IF(O127="火","水",IF(O127="水","木",IF(O127="木","金",IF(O127="金","土",IF(O127="土","日",IF(O127="日","月"))))))))</f>
        <v>金</v>
      </c>
      <c r="Q127" s="122" t="str">
        <f t="shared" ref="Q127" si="361">IF(Q126="","",IF(P127="月","火",IF(P127="火","水",IF(P127="水","木",IF(P127="木","金",IF(P127="金","土",IF(P127="土","日",IF(P127="日","月"))))))))</f>
        <v>土</v>
      </c>
      <c r="R127" s="122" t="str">
        <f t="shared" ref="R127" si="362">IF(R126="","",IF(Q127="月","火",IF(Q127="火","水",IF(Q127="水","木",IF(Q127="木","金",IF(Q127="金","土",IF(Q127="土","日",IF(Q127="日","月"))))))))</f>
        <v>日</v>
      </c>
      <c r="S127" s="122" t="str">
        <f t="shared" ref="S127" si="363">IF(S126="","",IF(R127="月","火",IF(R127="火","水",IF(R127="水","木",IF(R127="木","金",IF(R127="金","土",IF(R127="土","日",IF(R127="日","月"))))))))</f>
        <v>月</v>
      </c>
      <c r="T127" s="122" t="str">
        <f t="shared" ref="T127" si="364">IF(T126="","",IF(S127="月","火",IF(S127="火","水",IF(S127="水","木",IF(S127="木","金",IF(S127="金","土",IF(S127="土","日",IF(S127="日","月"))))))))</f>
        <v>火</v>
      </c>
      <c r="U127" s="122" t="str">
        <f t="shared" ref="U127" si="365">IF(U126="","",IF(T127="月","火",IF(T127="火","水",IF(T127="水","木",IF(T127="木","金",IF(T127="金","土",IF(T127="土","日",IF(T127="日","月"))))))))</f>
        <v>水</v>
      </c>
      <c r="V127" s="122" t="str">
        <f t="shared" ref="V127" si="366">IF(V126="","",IF(U127="月","火",IF(U127="火","水",IF(U127="水","木",IF(U127="木","金",IF(U127="金","土",IF(U127="土","日",IF(U127="日","月"))))))))</f>
        <v>木</v>
      </c>
      <c r="W127" s="122" t="str">
        <f t="shared" ref="W127" si="367">IF(W126="","",IF(V127="月","火",IF(V127="火","水",IF(V127="水","木",IF(V127="木","金",IF(V127="金","土",IF(V127="土","日",IF(V127="日","月"))))))))</f>
        <v>金</v>
      </c>
      <c r="X127" s="122" t="str">
        <f t="shared" ref="X127" si="368">IF(X126="","",IF(W127="月","火",IF(W127="火","水",IF(W127="水","木",IF(W127="木","金",IF(W127="金","土",IF(W127="土","日",IF(W127="日","月"))))))))</f>
        <v>土</v>
      </c>
      <c r="Y127" s="122" t="str">
        <f t="shared" ref="Y127" si="369">IF(Y126="","",IF(X127="月","火",IF(X127="火","水",IF(X127="水","木",IF(X127="木","金",IF(X127="金","土",IF(X127="土","日",IF(X127="日","月"))))))))</f>
        <v>日</v>
      </c>
      <c r="Z127" s="122" t="str">
        <f t="shared" ref="Z127" si="370">IF(Z126="","",IF(Y127="月","火",IF(Y127="火","水",IF(Y127="水","木",IF(Y127="木","金",IF(Y127="金","土",IF(Y127="土","日",IF(Y127="日","月"))))))))</f>
        <v>月</v>
      </c>
      <c r="AA127" s="122" t="str">
        <f t="shared" ref="AA127" si="371">IF(AA126="","",IF(Z127="月","火",IF(Z127="火","水",IF(Z127="水","木",IF(Z127="木","金",IF(Z127="金","土",IF(Z127="土","日",IF(Z127="日","月"))))))))</f>
        <v>火</v>
      </c>
      <c r="AB127" s="122" t="str">
        <f t="shared" ref="AB127" si="372">IF(AB126="","",IF(AA127="月","火",IF(AA127="火","水",IF(AA127="水","木",IF(AA127="木","金",IF(AA127="金","土",IF(AA127="土","日",IF(AA127="日","月"))))))))</f>
        <v>水</v>
      </c>
      <c r="AC127" s="122" t="str">
        <f t="shared" ref="AC127" si="373">IF(AC126="","",IF(AB127="月","火",IF(AB127="火","水",IF(AB127="水","木",IF(AB127="木","金",IF(AB127="金","土",IF(AB127="土","日",IF(AB127="日","月"))))))))</f>
        <v>木</v>
      </c>
      <c r="AD127" s="122" t="str">
        <f t="shared" ref="AD127" si="374">IF(AD126="","",IF(AC127="月","火",IF(AC127="火","水",IF(AC127="水","木",IF(AC127="木","金",IF(AC127="金","土",IF(AC127="土","日",IF(AC127="日","月"))))))))</f>
        <v>金</v>
      </c>
      <c r="AE127" s="122" t="str">
        <f t="shared" ref="AE127" si="375">IF(AE126="","",IF(AD127="月","火",IF(AD127="火","水",IF(AD127="水","木",IF(AD127="木","金",IF(AD127="金","土",IF(AD127="土","日",IF(AD127="日","月"))))))))</f>
        <v>土</v>
      </c>
      <c r="AF127" s="122" t="str">
        <f t="shared" ref="AF127" si="376">IF(AF126="","",IF(AE127="月","火",IF(AE127="火","水",IF(AE127="水","木",IF(AE127="木","金",IF(AE127="金","土",IF(AE127="土","日",IF(AE127="日","月"))))))))</f>
        <v>日</v>
      </c>
      <c r="AG127" s="122" t="str">
        <f t="shared" ref="AG127" si="377">IF(AG126="","",IF(AF127="月","火",IF(AF127="火","水",IF(AF127="水","木",IF(AF127="木","金",IF(AF127="金","土",IF(AF127="土","日",IF(AF127="日","月"))))))))</f>
        <v>月</v>
      </c>
      <c r="AH127" s="97"/>
      <c r="AI127" s="99"/>
      <c r="AJ127" s="101"/>
    </row>
    <row r="128" spans="1:36" ht="19.5" customHeight="1" thickBot="1" x14ac:dyDescent="0.45">
      <c r="A128" s="106" t="s">
        <v>7</v>
      </c>
      <c r="B128" s="16" t="s">
        <v>16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7"/>
      <c r="AH128" s="19">
        <f>COUNTIFS(C128:AG128,"〇")</f>
        <v>0</v>
      </c>
      <c r="AI128" s="107" t="e">
        <f>AH129/AH128</f>
        <v>#DIV/0!</v>
      </c>
      <c r="AJ128" s="108" t="s">
        <v>45</v>
      </c>
    </row>
    <row r="129" spans="1:36" ht="20.25" thickTop="1" thickBot="1" x14ac:dyDescent="0.45">
      <c r="A129" s="102"/>
      <c r="B129" s="24" t="s">
        <v>20</v>
      </c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9"/>
      <c r="AH129" s="27">
        <f>COUNTA(C129:AG129)</f>
        <v>0</v>
      </c>
      <c r="AI129" s="104"/>
      <c r="AJ129" s="105"/>
    </row>
    <row r="130" spans="1:36" ht="20.25" customHeight="1" thickTop="1" thickBot="1" x14ac:dyDescent="0.45">
      <c r="A130" s="102" t="s">
        <v>8</v>
      </c>
      <c r="B130" s="28" t="s">
        <v>16</v>
      </c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1"/>
      <c r="AH130" s="31">
        <f>COUNTIFS(C130:AG130,"〇")</f>
        <v>0</v>
      </c>
      <c r="AI130" s="103" t="e">
        <f>AH131/AH130</f>
        <v>#DIV/0!</v>
      </c>
      <c r="AJ130" s="105" t="s">
        <v>62</v>
      </c>
    </row>
    <row r="131" spans="1:36" ht="20.25" thickTop="1" thickBot="1" x14ac:dyDescent="0.45">
      <c r="A131" s="102"/>
      <c r="B131" s="20" t="s">
        <v>20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3"/>
      <c r="AH131" s="27">
        <f>COUNTA(C131:AG131)</f>
        <v>0</v>
      </c>
      <c r="AI131" s="104"/>
      <c r="AJ131" s="105"/>
    </row>
    <row r="132" spans="1:36" ht="34.5" customHeight="1" thickTop="1" thickBot="1" x14ac:dyDescent="0.45">
      <c r="A132" s="12"/>
      <c r="B132" s="13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5"/>
      <c r="AH132" s="90"/>
      <c r="AI132" s="91"/>
      <c r="AJ132" s="52" t="s">
        <v>44</v>
      </c>
    </row>
    <row r="135" spans="1:36" x14ac:dyDescent="0.4">
      <c r="B135" t="s">
        <v>46</v>
      </c>
      <c r="J135" t="s">
        <v>37</v>
      </c>
      <c r="R135" s="6" t="s">
        <v>38</v>
      </c>
      <c r="AC135" s="6" t="s">
        <v>36</v>
      </c>
      <c r="AG135" s="2"/>
      <c r="AI135" s="2"/>
    </row>
    <row r="136" spans="1:36" x14ac:dyDescent="0.4">
      <c r="B136" s="109" t="s">
        <v>53</v>
      </c>
      <c r="C136" s="109"/>
      <c r="D136" s="109"/>
      <c r="E136" s="109"/>
      <c r="F136" s="109">
        <f>AH11+AH20+AH29+AH38+AH47+AH56+AH65+AH74+AH83+AH92+AH101+AH110+AH119+AH128</f>
        <v>0</v>
      </c>
      <c r="G136" s="109"/>
      <c r="H136" s="109"/>
      <c r="J136" s="109" t="s">
        <v>19</v>
      </c>
      <c r="K136" s="109"/>
      <c r="L136" s="109"/>
      <c r="M136" s="109"/>
      <c r="N136" s="109">
        <f>AH13+AH22+AH31+AH40+AH49+AH58+AH67+AH76+AH85+AH94+AH103+AH112+AH121+AH130</f>
        <v>0</v>
      </c>
      <c r="O136" s="109"/>
      <c r="P136" s="109"/>
      <c r="R136" s="109" t="s">
        <v>25</v>
      </c>
      <c r="S136" s="109"/>
      <c r="T136" s="109"/>
      <c r="U136" s="110" t="s">
        <v>33</v>
      </c>
      <c r="V136" s="111"/>
      <c r="W136" s="111"/>
      <c r="X136" s="111"/>
      <c r="Y136" s="111"/>
      <c r="Z136" s="111"/>
      <c r="AA136" s="112"/>
      <c r="AC136" s="109" t="s">
        <v>58</v>
      </c>
      <c r="AD136" s="109"/>
      <c r="AE136" s="109"/>
      <c r="AF136" s="109"/>
      <c r="AG136" s="109"/>
      <c r="AH136" s="109"/>
      <c r="AI136" s="71"/>
      <c r="AJ136" s="6" t="s">
        <v>35</v>
      </c>
    </row>
    <row r="137" spans="1:36" x14ac:dyDescent="0.4">
      <c r="B137" s="109" t="s">
        <v>51</v>
      </c>
      <c r="C137" s="109"/>
      <c r="D137" s="109"/>
      <c r="E137" s="109"/>
      <c r="F137" s="109">
        <f>AH12+AH21+AH30+AH39+AH48+AH57+AH66+AH75+AH84+AH93+AH102+AH111+AH120+AH129</f>
        <v>0</v>
      </c>
      <c r="G137" s="109"/>
      <c r="H137" s="109"/>
      <c r="J137" s="109" t="s">
        <v>52</v>
      </c>
      <c r="K137" s="109"/>
      <c r="L137" s="109"/>
      <c r="M137" s="109"/>
      <c r="N137" s="109">
        <f>AH14+AH23+AH32+AH41+AH50+AH59+AH68+AH77+AH86+AH95+AH104+AH113+AH122+AH131</f>
        <v>0</v>
      </c>
      <c r="O137" s="109"/>
      <c r="P137" s="109"/>
      <c r="R137" s="109"/>
      <c r="S137" s="109"/>
      <c r="T137" s="109"/>
      <c r="U137" s="110"/>
      <c r="V137" s="111"/>
      <c r="W137" s="111"/>
      <c r="X137" s="111"/>
      <c r="Y137" s="111"/>
      <c r="Z137" s="111"/>
      <c r="AA137" s="112"/>
      <c r="AG137" s="2"/>
      <c r="AI137" s="2"/>
    </row>
    <row r="138" spans="1:36" x14ac:dyDescent="0.4">
      <c r="B138" s="109" t="s">
        <v>54</v>
      </c>
      <c r="C138" s="109"/>
      <c r="D138" s="109"/>
      <c r="E138" s="109"/>
      <c r="F138" s="113" t="e">
        <f>F137/F136</f>
        <v>#DIV/0!</v>
      </c>
      <c r="G138" s="113"/>
      <c r="H138" s="113"/>
      <c r="J138" s="109" t="s">
        <v>23</v>
      </c>
      <c r="K138" s="109"/>
      <c r="L138" s="109"/>
      <c r="M138" s="109"/>
      <c r="N138" s="113" t="e">
        <f>N137/N136</f>
        <v>#DIV/0!</v>
      </c>
      <c r="O138" s="113"/>
      <c r="P138" s="113"/>
      <c r="R138" s="109"/>
      <c r="S138" s="109"/>
      <c r="T138" s="109"/>
      <c r="U138" s="110"/>
      <c r="V138" s="111"/>
      <c r="W138" s="111"/>
      <c r="X138" s="111"/>
      <c r="Y138" s="111"/>
      <c r="Z138" s="111"/>
      <c r="AA138" s="112"/>
      <c r="AC138" s="75" t="s">
        <v>60</v>
      </c>
      <c r="AD138" s="74"/>
      <c r="AE138" s="74"/>
      <c r="AF138" s="74"/>
      <c r="AG138" s="74"/>
      <c r="AH138" s="73"/>
      <c r="AI138" s="71"/>
    </row>
    <row r="139" spans="1:36" x14ac:dyDescent="0.4">
      <c r="B139" s="109" t="s">
        <v>55</v>
      </c>
      <c r="C139" s="109"/>
      <c r="D139" s="109"/>
      <c r="E139" s="109"/>
      <c r="F139" s="109" t="s">
        <v>25</v>
      </c>
      <c r="G139" s="109"/>
      <c r="H139" s="109"/>
      <c r="J139" s="109" t="s">
        <v>24</v>
      </c>
      <c r="K139" s="109"/>
      <c r="L139" s="109"/>
      <c r="M139" s="109"/>
      <c r="N139" s="109" t="s">
        <v>25</v>
      </c>
      <c r="O139" s="109"/>
      <c r="P139" s="109"/>
      <c r="R139" s="109" t="s">
        <v>32</v>
      </c>
      <c r="S139" s="109"/>
      <c r="T139" s="109"/>
      <c r="U139" s="110" t="s">
        <v>34</v>
      </c>
      <c r="V139" s="111"/>
      <c r="W139" s="111"/>
      <c r="X139" s="111"/>
      <c r="Y139" s="111"/>
      <c r="Z139" s="111"/>
      <c r="AA139" s="112"/>
      <c r="AG139" s="2"/>
      <c r="AI139" s="2"/>
    </row>
  </sheetData>
  <mergeCells count="193">
    <mergeCell ref="B4:C4"/>
    <mergeCell ref="D4:R4"/>
    <mergeCell ref="T4:W4"/>
    <mergeCell ref="X4:AG4"/>
    <mergeCell ref="B5:C5"/>
    <mergeCell ref="D5:I5"/>
    <mergeCell ref="J5:K5"/>
    <mergeCell ref="L5:R5"/>
    <mergeCell ref="T5:W5"/>
    <mergeCell ref="X5:AG5"/>
    <mergeCell ref="AI18:AI19"/>
    <mergeCell ref="AJ18:AJ19"/>
    <mergeCell ref="A20:A21"/>
    <mergeCell ref="AI20:AI21"/>
    <mergeCell ref="AJ20:AJ21"/>
    <mergeCell ref="A22:A23"/>
    <mergeCell ref="AI22:AI23"/>
    <mergeCell ref="AJ22:AJ23"/>
    <mergeCell ref="B6:C6"/>
    <mergeCell ref="D6:H6"/>
    <mergeCell ref="I6:L6"/>
    <mergeCell ref="M6:R6"/>
    <mergeCell ref="A18:B19"/>
    <mergeCell ref="AH18:AH19"/>
    <mergeCell ref="A9:B10"/>
    <mergeCell ref="AH9:AH10"/>
    <mergeCell ref="AH15:AI15"/>
    <mergeCell ref="AI9:AI10"/>
    <mergeCell ref="AJ9:AJ10"/>
    <mergeCell ref="A11:A12"/>
    <mergeCell ref="AI11:AI12"/>
    <mergeCell ref="AJ11:AJ12"/>
    <mergeCell ref="A13:A14"/>
    <mergeCell ref="AI13:AI14"/>
    <mergeCell ref="AH24:AI24"/>
    <mergeCell ref="A81:B82"/>
    <mergeCell ref="AH81:AH82"/>
    <mergeCell ref="AI81:AI82"/>
    <mergeCell ref="AJ81:AJ82"/>
    <mergeCell ref="A83:A84"/>
    <mergeCell ref="AI83:AI84"/>
    <mergeCell ref="AJ83:AJ84"/>
    <mergeCell ref="A72:B73"/>
    <mergeCell ref="AH72:AH73"/>
    <mergeCell ref="A47:A48"/>
    <mergeCell ref="A49:A50"/>
    <mergeCell ref="AJ63:AJ64"/>
    <mergeCell ref="A65:A66"/>
    <mergeCell ref="AI65:AI66"/>
    <mergeCell ref="AJ65:AJ66"/>
    <mergeCell ref="A67:A68"/>
    <mergeCell ref="AI67:AI68"/>
    <mergeCell ref="AI72:AI73"/>
    <mergeCell ref="AJ72:AJ73"/>
    <mergeCell ref="A74:A75"/>
    <mergeCell ref="AI74:AI75"/>
    <mergeCell ref="AJ74:AJ75"/>
    <mergeCell ref="A76:A77"/>
    <mergeCell ref="A85:A86"/>
    <mergeCell ref="AI85:AI86"/>
    <mergeCell ref="AJ85:AJ86"/>
    <mergeCell ref="AH87:AI87"/>
    <mergeCell ref="A117:B118"/>
    <mergeCell ref="AH117:AH118"/>
    <mergeCell ref="AI117:AI118"/>
    <mergeCell ref="AJ117:AJ118"/>
    <mergeCell ref="A94:A95"/>
    <mergeCell ref="AI94:AI95"/>
    <mergeCell ref="A90:B91"/>
    <mergeCell ref="AH90:AH91"/>
    <mergeCell ref="AI90:AI91"/>
    <mergeCell ref="AJ90:AJ91"/>
    <mergeCell ref="A92:A93"/>
    <mergeCell ref="AI92:AI93"/>
    <mergeCell ref="AJ92:AJ93"/>
    <mergeCell ref="A101:A102"/>
    <mergeCell ref="AI101:AI102"/>
    <mergeCell ref="AJ101:AJ102"/>
    <mergeCell ref="A103:A104"/>
    <mergeCell ref="AI103:AI104"/>
    <mergeCell ref="AJ103:AJ104"/>
    <mergeCell ref="AJ94:AJ95"/>
    <mergeCell ref="AH123:AI123"/>
    <mergeCell ref="A126:B127"/>
    <mergeCell ref="AH126:AH127"/>
    <mergeCell ref="AI126:AI127"/>
    <mergeCell ref="AJ126:AJ127"/>
    <mergeCell ref="A128:A129"/>
    <mergeCell ref="AI128:AI129"/>
    <mergeCell ref="AJ128:AJ129"/>
    <mergeCell ref="A119:A120"/>
    <mergeCell ref="AI119:AI120"/>
    <mergeCell ref="AJ119:AJ120"/>
    <mergeCell ref="A121:A122"/>
    <mergeCell ref="AI121:AI122"/>
    <mergeCell ref="AJ121:AJ122"/>
    <mergeCell ref="N137:P137"/>
    <mergeCell ref="R137:T137"/>
    <mergeCell ref="U137:AA137"/>
    <mergeCell ref="A130:A131"/>
    <mergeCell ref="AI130:AI131"/>
    <mergeCell ref="AJ130:AJ131"/>
    <mergeCell ref="AH132:AI132"/>
    <mergeCell ref="B136:E136"/>
    <mergeCell ref="F136:H136"/>
    <mergeCell ref="J136:M136"/>
    <mergeCell ref="N136:P136"/>
    <mergeCell ref="R136:T136"/>
    <mergeCell ref="U136:AA136"/>
    <mergeCell ref="AJ13:AJ14"/>
    <mergeCell ref="B139:E139"/>
    <mergeCell ref="F139:H139"/>
    <mergeCell ref="J139:M139"/>
    <mergeCell ref="N139:P139"/>
    <mergeCell ref="R139:T139"/>
    <mergeCell ref="U139:AA139"/>
    <mergeCell ref="B138:E138"/>
    <mergeCell ref="F138:H138"/>
    <mergeCell ref="J138:M138"/>
    <mergeCell ref="N138:P138"/>
    <mergeCell ref="R138:T138"/>
    <mergeCell ref="U138:AA138"/>
    <mergeCell ref="AC136:AH136"/>
    <mergeCell ref="B137:E137"/>
    <mergeCell ref="F137:H137"/>
    <mergeCell ref="J137:M137"/>
    <mergeCell ref="AJ45:AJ46"/>
    <mergeCell ref="AI47:AI48"/>
    <mergeCell ref="AJ47:AJ48"/>
    <mergeCell ref="AH78:AI78"/>
    <mergeCell ref="A63:B64"/>
    <mergeCell ref="AH63:AH64"/>
    <mergeCell ref="AI63:AI64"/>
    <mergeCell ref="AI76:AI77"/>
    <mergeCell ref="AJ76:AJ77"/>
    <mergeCell ref="AJ31:AJ32"/>
    <mergeCell ref="AH33:AI33"/>
    <mergeCell ref="A36:B37"/>
    <mergeCell ref="AH36:AH37"/>
    <mergeCell ref="AI36:AI37"/>
    <mergeCell ref="AJ36:AJ37"/>
    <mergeCell ref="AH60:AI60"/>
    <mergeCell ref="A56:A57"/>
    <mergeCell ref="AI56:AI57"/>
    <mergeCell ref="AJ56:AJ57"/>
    <mergeCell ref="A58:A59"/>
    <mergeCell ref="AI58:AI59"/>
    <mergeCell ref="AJ58:AJ59"/>
    <mergeCell ref="AI49:AI50"/>
    <mergeCell ref="AJ49:AJ50"/>
    <mergeCell ref="AH42:AI42"/>
    <mergeCell ref="A38:A39"/>
    <mergeCell ref="AI38:AI39"/>
    <mergeCell ref="AJ38:AJ39"/>
    <mergeCell ref="A40:A41"/>
    <mergeCell ref="AI40:AI41"/>
    <mergeCell ref="AJ40:AJ41"/>
    <mergeCell ref="A27:B28"/>
    <mergeCell ref="AH27:AH28"/>
    <mergeCell ref="AI27:AI28"/>
    <mergeCell ref="AJ27:AJ28"/>
    <mergeCell ref="A29:A30"/>
    <mergeCell ref="AI29:AI30"/>
    <mergeCell ref="AJ29:AJ30"/>
    <mergeCell ref="A31:A32"/>
    <mergeCell ref="AI31:AI32"/>
    <mergeCell ref="AH51:AI51"/>
    <mergeCell ref="A54:B55"/>
    <mergeCell ref="AH54:AH55"/>
    <mergeCell ref="AI54:AI55"/>
    <mergeCell ref="AJ54:AJ55"/>
    <mergeCell ref="AJ67:AJ68"/>
    <mergeCell ref="AH69:AI69"/>
    <mergeCell ref="A45:B46"/>
    <mergeCell ref="AH45:AH46"/>
    <mergeCell ref="AI45:AI46"/>
    <mergeCell ref="AH96:AI96"/>
    <mergeCell ref="A99:B100"/>
    <mergeCell ref="AH99:AH100"/>
    <mergeCell ref="AI99:AI100"/>
    <mergeCell ref="AJ99:AJ100"/>
    <mergeCell ref="A112:A113"/>
    <mergeCell ref="AI112:AI113"/>
    <mergeCell ref="AJ112:AJ113"/>
    <mergeCell ref="AH114:AI114"/>
    <mergeCell ref="AH105:AI105"/>
    <mergeCell ref="A108:B109"/>
    <mergeCell ref="AH108:AH109"/>
    <mergeCell ref="AI108:AI109"/>
    <mergeCell ref="AJ108:AJ109"/>
    <mergeCell ref="A110:A111"/>
    <mergeCell ref="AI110:AI111"/>
    <mergeCell ref="AJ110:AJ111"/>
  </mergeCells>
  <phoneticPr fontId="1"/>
  <conditionalFormatting sqref="C10:AG10">
    <cfRule type="containsText" dxfId="27" priority="59" stopIfTrue="1" operator="containsText" text="日">
      <formula>NOT(ISERROR(SEARCH("日",C10)))</formula>
    </cfRule>
    <cfRule type="containsText" dxfId="26" priority="60" stopIfTrue="1" operator="containsText" text="土">
      <formula>NOT(ISERROR(SEARCH("土",C10)))</formula>
    </cfRule>
  </conditionalFormatting>
  <conditionalFormatting sqref="C19:AG19">
    <cfRule type="containsText" dxfId="25" priority="25" stopIfTrue="1" operator="containsText" text="日">
      <formula>NOT(ISERROR(SEARCH("日",C19)))</formula>
    </cfRule>
    <cfRule type="containsText" dxfId="24" priority="26" stopIfTrue="1" operator="containsText" text="土">
      <formula>NOT(ISERROR(SEARCH("土",C19)))</formula>
    </cfRule>
  </conditionalFormatting>
  <conditionalFormatting sqref="C28:AG28">
    <cfRule type="containsText" dxfId="23" priority="23" stopIfTrue="1" operator="containsText" text="日">
      <formula>NOT(ISERROR(SEARCH("日",C28)))</formula>
    </cfRule>
    <cfRule type="containsText" dxfId="22" priority="24" stopIfTrue="1" operator="containsText" text="土">
      <formula>NOT(ISERROR(SEARCH("土",C28)))</formula>
    </cfRule>
  </conditionalFormatting>
  <conditionalFormatting sqref="C37:AG37">
    <cfRule type="containsText" dxfId="21" priority="21" stopIfTrue="1" operator="containsText" text="日">
      <formula>NOT(ISERROR(SEARCH("日",C37)))</formula>
    </cfRule>
    <cfRule type="containsText" dxfId="20" priority="22" stopIfTrue="1" operator="containsText" text="土">
      <formula>NOT(ISERROR(SEARCH("土",C37)))</formula>
    </cfRule>
  </conditionalFormatting>
  <conditionalFormatting sqref="C46:AG46">
    <cfRule type="containsText" dxfId="19" priority="19" stopIfTrue="1" operator="containsText" text="日">
      <formula>NOT(ISERROR(SEARCH("日",C46)))</formula>
    </cfRule>
    <cfRule type="containsText" dxfId="18" priority="20" stopIfTrue="1" operator="containsText" text="土">
      <formula>NOT(ISERROR(SEARCH("土",C46)))</formula>
    </cfRule>
  </conditionalFormatting>
  <conditionalFormatting sqref="C55:AG55">
    <cfRule type="containsText" dxfId="17" priority="17" stopIfTrue="1" operator="containsText" text="日">
      <formula>NOT(ISERROR(SEARCH("日",C55)))</formula>
    </cfRule>
    <cfRule type="containsText" dxfId="16" priority="18" stopIfTrue="1" operator="containsText" text="土">
      <formula>NOT(ISERROR(SEARCH("土",C55)))</formula>
    </cfRule>
  </conditionalFormatting>
  <conditionalFormatting sqref="C64:AG64">
    <cfRule type="containsText" dxfId="15" priority="15" stopIfTrue="1" operator="containsText" text="日">
      <formula>NOT(ISERROR(SEARCH("日",C64)))</formula>
    </cfRule>
    <cfRule type="containsText" dxfId="14" priority="16" stopIfTrue="1" operator="containsText" text="土">
      <formula>NOT(ISERROR(SEARCH("土",C64)))</formula>
    </cfRule>
  </conditionalFormatting>
  <conditionalFormatting sqref="C73:AG73">
    <cfRule type="containsText" dxfId="13" priority="13" stopIfTrue="1" operator="containsText" text="日">
      <formula>NOT(ISERROR(SEARCH("日",C73)))</formula>
    </cfRule>
    <cfRule type="containsText" dxfId="12" priority="14" stopIfTrue="1" operator="containsText" text="土">
      <formula>NOT(ISERROR(SEARCH("土",C73)))</formula>
    </cfRule>
  </conditionalFormatting>
  <conditionalFormatting sqref="C82:AG82">
    <cfRule type="containsText" dxfId="11" priority="11" stopIfTrue="1" operator="containsText" text="日">
      <formula>NOT(ISERROR(SEARCH("日",C82)))</formula>
    </cfRule>
    <cfRule type="containsText" dxfId="10" priority="12" stopIfTrue="1" operator="containsText" text="土">
      <formula>NOT(ISERROR(SEARCH("土",C82)))</formula>
    </cfRule>
  </conditionalFormatting>
  <conditionalFormatting sqref="C91:AG91">
    <cfRule type="containsText" dxfId="9" priority="9" stopIfTrue="1" operator="containsText" text="日">
      <formula>NOT(ISERROR(SEARCH("日",C91)))</formula>
    </cfRule>
    <cfRule type="containsText" dxfId="8" priority="10" stopIfTrue="1" operator="containsText" text="土">
      <formula>NOT(ISERROR(SEARCH("土",C91)))</formula>
    </cfRule>
  </conditionalFormatting>
  <conditionalFormatting sqref="C100:AG100">
    <cfRule type="containsText" dxfId="7" priority="7" stopIfTrue="1" operator="containsText" text="日">
      <formula>NOT(ISERROR(SEARCH("日",C100)))</formula>
    </cfRule>
    <cfRule type="containsText" dxfId="6" priority="8" stopIfTrue="1" operator="containsText" text="土">
      <formula>NOT(ISERROR(SEARCH("土",C100)))</formula>
    </cfRule>
  </conditionalFormatting>
  <conditionalFormatting sqref="C109:AG109">
    <cfRule type="containsText" dxfId="5" priority="5" stopIfTrue="1" operator="containsText" text="日">
      <formula>NOT(ISERROR(SEARCH("日",C109)))</formula>
    </cfRule>
    <cfRule type="containsText" dxfId="4" priority="6" stopIfTrue="1" operator="containsText" text="土">
      <formula>NOT(ISERROR(SEARCH("土",C109)))</formula>
    </cfRule>
  </conditionalFormatting>
  <conditionalFormatting sqref="C118:AG118">
    <cfRule type="containsText" dxfId="3" priority="3" stopIfTrue="1" operator="containsText" text="日">
      <formula>NOT(ISERROR(SEARCH("日",C118)))</formula>
    </cfRule>
    <cfRule type="containsText" dxfId="2" priority="4" stopIfTrue="1" operator="containsText" text="土">
      <formula>NOT(ISERROR(SEARCH("土",C118)))</formula>
    </cfRule>
  </conditionalFormatting>
  <conditionalFormatting sqref="C127:AG127">
    <cfRule type="containsText" dxfId="1" priority="1" stopIfTrue="1" operator="containsText" text="日">
      <formula>NOT(ISERROR(SEARCH("日",C127)))</formula>
    </cfRule>
    <cfRule type="containsText" dxfId="0" priority="2" stopIfTrue="1" operator="containsText" text="土">
      <formula>NOT(ISERROR(SEARCH("土",C127)))</formula>
    </cfRule>
  </conditionalFormatting>
  <dataValidations count="1">
    <dataValidation type="list" allowBlank="1" showInputMessage="1" showErrorMessage="1" sqref="C10 C46 C91 C19 C28 C37 C55 C64 C73 C82 C100 C109 C118 C127">
      <formula1>"月,火,水,木,金,土,日"</formula1>
    </dataValidation>
  </dataValidations>
  <pageMargins left="0.70866141732283472" right="0.31496062992125984" top="0.15748031496062992" bottom="0.15748031496062992" header="0.31496062992125984" footer="0.31496062992125984"/>
  <pageSetup paperSize="8" scale="28" orientation="landscape" r:id="rId1"/>
  <headerFooter>
    <oddHeader>&amp;R
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9"/>
  <sheetViews>
    <sheetView view="pageBreakPreview" zoomScale="60" zoomScaleNormal="85" zoomScalePageLayoutView="85" workbookViewId="0">
      <selection activeCell="G14" sqref="G14"/>
    </sheetView>
  </sheetViews>
  <sheetFormatPr defaultRowHeight="18.75" x14ac:dyDescent="0.4"/>
  <cols>
    <col min="1" max="1" width="12.125" bestFit="1" customWidth="1"/>
    <col min="2" max="2" width="7.125" bestFit="1" customWidth="1"/>
    <col min="3" max="32" width="3.625" style="1" customWidth="1"/>
    <col min="33" max="33" width="3.625" customWidth="1"/>
    <col min="34" max="34" width="5.25" style="2" bestFit="1" customWidth="1"/>
    <col min="35" max="35" width="7.125" bestFit="1" customWidth="1"/>
    <col min="36" max="36" width="62.375" customWidth="1"/>
  </cols>
  <sheetData>
    <row r="1" spans="1:36" x14ac:dyDescent="0.4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6" ht="24" x14ac:dyDescent="0.4">
      <c r="A2" s="62" t="s">
        <v>61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6" x14ac:dyDescent="0.4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6" x14ac:dyDescent="0.4">
      <c r="B4" s="116" t="s">
        <v>9</v>
      </c>
      <c r="C4" s="117"/>
      <c r="D4" s="116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7"/>
      <c r="T4" s="109" t="s">
        <v>13</v>
      </c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I4" s="54"/>
      <c r="AJ4" s="54" t="s">
        <v>47</v>
      </c>
    </row>
    <row r="5" spans="1:36" x14ac:dyDescent="0.4">
      <c r="B5" s="116" t="s">
        <v>10</v>
      </c>
      <c r="C5" s="117"/>
      <c r="D5" s="119">
        <v>45086</v>
      </c>
      <c r="E5" s="120"/>
      <c r="F5" s="120"/>
      <c r="G5" s="120"/>
      <c r="H5" s="120"/>
      <c r="I5" s="121"/>
      <c r="J5" s="116" t="s">
        <v>41</v>
      </c>
      <c r="K5" s="117"/>
      <c r="L5" s="119">
        <v>45190</v>
      </c>
      <c r="M5" s="120"/>
      <c r="N5" s="120"/>
      <c r="O5" s="120"/>
      <c r="P5" s="120"/>
      <c r="Q5" s="120"/>
      <c r="R5" s="121"/>
      <c r="T5" s="109" t="s">
        <v>14</v>
      </c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I5" s="67" t="s">
        <v>49</v>
      </c>
      <c r="AJ5" s="54" t="s">
        <v>48</v>
      </c>
    </row>
    <row r="6" spans="1:36" x14ac:dyDescent="0.4">
      <c r="B6" s="109" t="s">
        <v>39</v>
      </c>
      <c r="C6" s="109"/>
      <c r="D6" s="115">
        <v>45086</v>
      </c>
      <c r="E6" s="109"/>
      <c r="F6" s="109"/>
      <c r="G6" s="109"/>
      <c r="H6" s="109"/>
      <c r="I6" s="109" t="s">
        <v>42</v>
      </c>
      <c r="J6" s="109"/>
      <c r="K6" s="109"/>
      <c r="L6" s="109"/>
      <c r="M6" s="115">
        <v>45188</v>
      </c>
      <c r="N6" s="115"/>
      <c r="O6" s="115"/>
      <c r="P6" s="115"/>
      <c r="Q6" s="115"/>
      <c r="R6" s="115"/>
      <c r="S6" s="2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I6" s="69"/>
      <c r="AJ6" s="70"/>
    </row>
    <row r="7" spans="1:36" x14ac:dyDescent="0.4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2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6" ht="19.5" thickBot="1" x14ac:dyDescent="0.45">
      <c r="A8" t="s">
        <v>66</v>
      </c>
      <c r="C8" s="6" t="s">
        <v>21</v>
      </c>
    </row>
    <row r="9" spans="1:36" x14ac:dyDescent="0.4">
      <c r="A9" s="92"/>
      <c r="B9" s="93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33">
        <v>9</v>
      </c>
      <c r="L9" s="33">
        <v>10</v>
      </c>
      <c r="M9" s="33">
        <v>11</v>
      </c>
      <c r="N9" s="33">
        <v>12</v>
      </c>
      <c r="O9" s="33">
        <v>13</v>
      </c>
      <c r="P9" s="33">
        <v>14</v>
      </c>
      <c r="Q9" s="33">
        <v>15</v>
      </c>
      <c r="R9" s="33">
        <v>16</v>
      </c>
      <c r="S9" s="33">
        <v>17</v>
      </c>
      <c r="T9" s="33">
        <v>18</v>
      </c>
      <c r="U9" s="33">
        <v>19</v>
      </c>
      <c r="V9" s="33">
        <v>20</v>
      </c>
      <c r="W9" s="33">
        <v>21</v>
      </c>
      <c r="X9" s="8">
        <v>22</v>
      </c>
      <c r="Y9" s="8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/>
      <c r="AH9" s="96" t="s">
        <v>17</v>
      </c>
      <c r="AI9" s="98" t="s">
        <v>11</v>
      </c>
      <c r="AJ9" s="100" t="s">
        <v>30</v>
      </c>
    </row>
    <row r="10" spans="1:36" ht="19.5" thickBot="1" x14ac:dyDescent="0.45">
      <c r="A10" s="94"/>
      <c r="B10" s="95"/>
      <c r="C10" s="10" t="s">
        <v>63</v>
      </c>
      <c r="D10" s="10" t="s">
        <v>4</v>
      </c>
      <c r="E10" s="10" t="s">
        <v>5</v>
      </c>
      <c r="F10" s="10" t="s">
        <v>6</v>
      </c>
      <c r="G10" s="10" t="s">
        <v>0</v>
      </c>
      <c r="H10" s="10" t="s">
        <v>1</v>
      </c>
      <c r="I10" s="10" t="s">
        <v>2</v>
      </c>
      <c r="J10" s="10" t="s">
        <v>3</v>
      </c>
      <c r="K10" s="68" t="s">
        <v>4</v>
      </c>
      <c r="L10" s="59" t="s">
        <v>5</v>
      </c>
      <c r="M10" s="60" t="s">
        <v>6</v>
      </c>
      <c r="N10" s="68" t="s">
        <v>0</v>
      </c>
      <c r="O10" s="68" t="s">
        <v>1</v>
      </c>
      <c r="P10" s="68" t="s">
        <v>2</v>
      </c>
      <c r="Q10" s="68" t="s">
        <v>3</v>
      </c>
      <c r="R10" s="68" t="s">
        <v>4</v>
      </c>
      <c r="S10" s="59" t="s">
        <v>5</v>
      </c>
      <c r="T10" s="60" t="s">
        <v>6</v>
      </c>
      <c r="U10" s="68" t="s">
        <v>0</v>
      </c>
      <c r="V10" s="68" t="s">
        <v>1</v>
      </c>
      <c r="W10" s="68" t="s">
        <v>2</v>
      </c>
      <c r="X10" s="68" t="s">
        <v>3</v>
      </c>
      <c r="Y10" s="68" t="s">
        <v>4</v>
      </c>
      <c r="Z10" s="59" t="s">
        <v>5</v>
      </c>
      <c r="AA10" s="60" t="s">
        <v>6</v>
      </c>
      <c r="AB10" s="68" t="s">
        <v>0</v>
      </c>
      <c r="AC10" s="68" t="s">
        <v>1</v>
      </c>
      <c r="AD10" s="68" t="s">
        <v>2</v>
      </c>
      <c r="AE10" s="68" t="s">
        <v>3</v>
      </c>
      <c r="AF10" s="68" t="s">
        <v>4</v>
      </c>
      <c r="AG10" s="11"/>
      <c r="AH10" s="97"/>
      <c r="AI10" s="99"/>
      <c r="AJ10" s="114"/>
    </row>
    <row r="11" spans="1:36" ht="21.75" customHeight="1" thickBot="1" x14ac:dyDescent="0.45">
      <c r="A11" s="106" t="s">
        <v>7</v>
      </c>
      <c r="B11" s="16" t="s">
        <v>16</v>
      </c>
      <c r="C11" s="17"/>
      <c r="D11" s="17"/>
      <c r="E11" s="17"/>
      <c r="F11" s="17"/>
      <c r="G11" s="17"/>
      <c r="H11" s="17"/>
      <c r="I11" s="17"/>
      <c r="J11" s="17"/>
      <c r="K11" s="18" t="s">
        <v>15</v>
      </c>
      <c r="L11" s="18" t="s">
        <v>15</v>
      </c>
      <c r="M11" s="18" t="s">
        <v>15</v>
      </c>
      <c r="N11" s="18" t="s">
        <v>15</v>
      </c>
      <c r="O11" s="18" t="s">
        <v>15</v>
      </c>
      <c r="P11" s="18" t="s">
        <v>15</v>
      </c>
      <c r="Q11" s="18" t="s">
        <v>15</v>
      </c>
      <c r="R11" s="18" t="s">
        <v>15</v>
      </c>
      <c r="S11" s="18" t="s">
        <v>15</v>
      </c>
      <c r="T11" s="18" t="s">
        <v>15</v>
      </c>
      <c r="U11" s="18" t="s">
        <v>15</v>
      </c>
      <c r="V11" s="18" t="s">
        <v>15</v>
      </c>
      <c r="W11" s="19" t="s">
        <v>12</v>
      </c>
      <c r="X11" s="19" t="s">
        <v>12</v>
      </c>
      <c r="Y11" s="19" t="s">
        <v>12</v>
      </c>
      <c r="Z11" s="19" t="s">
        <v>12</v>
      </c>
      <c r="AA11" s="53" t="s">
        <v>12</v>
      </c>
      <c r="AB11" s="53" t="s">
        <v>12</v>
      </c>
      <c r="AC11" s="19" t="s">
        <v>12</v>
      </c>
      <c r="AD11" s="19" t="s">
        <v>12</v>
      </c>
      <c r="AE11" s="35" t="s">
        <v>12</v>
      </c>
      <c r="AF11" s="35" t="s">
        <v>12</v>
      </c>
      <c r="AG11" s="16"/>
      <c r="AH11" s="19">
        <f>COUNTIFS(C11:AG11,"〇")</f>
        <v>10</v>
      </c>
      <c r="AI11" s="107">
        <f>AH12/AH11</f>
        <v>0.3</v>
      </c>
      <c r="AJ11" s="108" t="s">
        <v>45</v>
      </c>
    </row>
    <row r="12" spans="1:36" ht="20.25" thickTop="1" thickBot="1" x14ac:dyDescent="0.45">
      <c r="A12" s="102"/>
      <c r="B12" s="24" t="s">
        <v>20</v>
      </c>
      <c r="C12" s="25"/>
      <c r="D12" s="25"/>
      <c r="E12" s="25"/>
      <c r="F12" s="25"/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7"/>
      <c r="X12" s="36" t="s">
        <v>73</v>
      </c>
      <c r="Y12" s="27"/>
      <c r="Z12" s="36" t="s">
        <v>64</v>
      </c>
      <c r="AA12" s="27" t="s">
        <v>27</v>
      </c>
      <c r="AB12" s="27"/>
      <c r="AC12" s="27"/>
      <c r="AD12" s="27"/>
      <c r="AE12" s="36"/>
      <c r="AF12" s="36"/>
      <c r="AG12" s="24"/>
      <c r="AH12" s="27">
        <f>COUNTA(C12:AG12)</f>
        <v>3</v>
      </c>
      <c r="AI12" s="104"/>
      <c r="AJ12" s="105"/>
    </row>
    <row r="13" spans="1:36" ht="18.95" customHeight="1" thickTop="1" thickBot="1" x14ac:dyDescent="0.45">
      <c r="A13" s="102" t="s">
        <v>8</v>
      </c>
      <c r="B13" s="28" t="s">
        <v>16</v>
      </c>
      <c r="C13" s="29"/>
      <c r="D13" s="29"/>
      <c r="E13" s="29"/>
      <c r="F13" s="29"/>
      <c r="G13" s="29"/>
      <c r="H13" s="29"/>
      <c r="I13" s="29"/>
      <c r="J13" s="29"/>
      <c r="K13" s="30" t="s">
        <v>15</v>
      </c>
      <c r="L13" s="30" t="s">
        <v>15</v>
      </c>
      <c r="M13" s="30" t="s">
        <v>15</v>
      </c>
      <c r="N13" s="30" t="s">
        <v>15</v>
      </c>
      <c r="O13" s="30" t="s">
        <v>15</v>
      </c>
      <c r="P13" s="30" t="s">
        <v>15</v>
      </c>
      <c r="Q13" s="30" t="s">
        <v>15</v>
      </c>
      <c r="R13" s="30" t="s">
        <v>15</v>
      </c>
      <c r="S13" s="30" t="s">
        <v>15</v>
      </c>
      <c r="T13" s="30" t="s">
        <v>15</v>
      </c>
      <c r="U13" s="30" t="s">
        <v>15</v>
      </c>
      <c r="V13" s="30" t="s">
        <v>15</v>
      </c>
      <c r="W13" s="31" t="s">
        <v>12</v>
      </c>
      <c r="X13" s="31" t="s">
        <v>12</v>
      </c>
      <c r="Y13" s="31" t="s">
        <v>12</v>
      </c>
      <c r="Z13" s="31" t="s">
        <v>12</v>
      </c>
      <c r="AA13" s="31" t="s">
        <v>12</v>
      </c>
      <c r="AB13" s="31" t="s">
        <v>12</v>
      </c>
      <c r="AC13" s="31" t="s">
        <v>12</v>
      </c>
      <c r="AD13" s="31" t="s">
        <v>12</v>
      </c>
      <c r="AE13" s="37" t="s">
        <v>12</v>
      </c>
      <c r="AF13" s="37" t="s">
        <v>12</v>
      </c>
      <c r="AG13" s="28"/>
      <c r="AH13" s="31">
        <f>COUNTIFS(C13:AG13,"〇")</f>
        <v>10</v>
      </c>
      <c r="AI13" s="103">
        <f>AH14/AH13</f>
        <v>0.3</v>
      </c>
      <c r="AJ13" s="105" t="s">
        <v>62</v>
      </c>
    </row>
    <row r="14" spans="1:36" ht="20.25" thickTop="1" thickBot="1" x14ac:dyDescent="0.45">
      <c r="A14" s="102"/>
      <c r="B14" s="20" t="s">
        <v>20</v>
      </c>
      <c r="C14" s="21"/>
      <c r="D14" s="21"/>
      <c r="E14" s="21"/>
      <c r="F14" s="21"/>
      <c r="G14" s="21"/>
      <c r="H14" s="21"/>
      <c r="I14" s="21"/>
      <c r="J14" s="21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36"/>
      <c r="X14" s="36" t="s">
        <v>64</v>
      </c>
      <c r="Y14" s="23"/>
      <c r="Z14" s="36" t="s">
        <v>64</v>
      </c>
      <c r="AA14" s="23" t="s">
        <v>27</v>
      </c>
      <c r="AB14" s="23"/>
      <c r="AC14" s="23"/>
      <c r="AD14" s="23"/>
      <c r="AE14" s="38"/>
      <c r="AF14" s="38"/>
      <c r="AG14" s="20"/>
      <c r="AH14" s="27">
        <f>COUNTA(C14:AG14)</f>
        <v>3</v>
      </c>
      <c r="AI14" s="104"/>
      <c r="AJ14" s="105"/>
    </row>
    <row r="15" spans="1:36" ht="40.5" thickTop="1" thickBot="1" x14ac:dyDescent="0.45">
      <c r="A15" s="49" t="s">
        <v>29</v>
      </c>
      <c r="B15" s="13"/>
      <c r="C15" s="47"/>
      <c r="D15" s="47"/>
      <c r="E15" s="47"/>
      <c r="F15" s="47"/>
      <c r="G15" s="47"/>
      <c r="H15" s="47"/>
      <c r="I15" s="47"/>
      <c r="J15" s="47"/>
      <c r="K15" s="51" t="s">
        <v>40</v>
      </c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14"/>
      <c r="W15" s="14"/>
      <c r="X15" s="14"/>
      <c r="Y15" s="14"/>
      <c r="Z15" s="15" t="s">
        <v>65</v>
      </c>
      <c r="AA15" s="15" t="s">
        <v>26</v>
      </c>
      <c r="AB15" s="15"/>
      <c r="AC15" s="14"/>
      <c r="AD15" s="14"/>
      <c r="AE15" s="15"/>
      <c r="AF15" s="15"/>
      <c r="AG15" s="13"/>
      <c r="AH15" s="90"/>
      <c r="AI15" s="91"/>
      <c r="AJ15" s="52" t="s">
        <v>44</v>
      </c>
    </row>
    <row r="17" spans="1:36" ht="19.5" thickBot="1" x14ac:dyDescent="0.45">
      <c r="A17" t="s">
        <v>67</v>
      </c>
      <c r="C17" s="6" t="s">
        <v>21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6" x14ac:dyDescent="0.4">
      <c r="A18" s="92"/>
      <c r="B18" s="93"/>
      <c r="C18" s="33">
        <v>1</v>
      </c>
      <c r="D18" s="33">
        <v>2</v>
      </c>
      <c r="E18" s="33">
        <v>3</v>
      </c>
      <c r="F18" s="33">
        <v>4</v>
      </c>
      <c r="G18" s="33">
        <v>5</v>
      </c>
      <c r="H18" s="33">
        <v>6</v>
      </c>
      <c r="I18" s="33">
        <v>7</v>
      </c>
      <c r="J18" s="33">
        <v>8</v>
      </c>
      <c r="K18" s="33">
        <v>9</v>
      </c>
      <c r="L18" s="33">
        <v>10</v>
      </c>
      <c r="M18" s="33">
        <v>11</v>
      </c>
      <c r="N18" s="33">
        <v>12</v>
      </c>
      <c r="O18" s="33">
        <v>13</v>
      </c>
      <c r="P18" s="33">
        <v>14</v>
      </c>
      <c r="Q18" s="33">
        <v>15</v>
      </c>
      <c r="R18" s="33">
        <v>16</v>
      </c>
      <c r="S18" s="33">
        <v>17</v>
      </c>
      <c r="T18" s="33">
        <v>18</v>
      </c>
      <c r="U18" s="33">
        <v>19</v>
      </c>
      <c r="V18" s="33">
        <v>20</v>
      </c>
      <c r="W18" s="33">
        <v>21</v>
      </c>
      <c r="X18" s="33">
        <v>22</v>
      </c>
      <c r="Y18" s="33">
        <v>23</v>
      </c>
      <c r="Z18" s="33">
        <v>24</v>
      </c>
      <c r="AA18" s="33">
        <v>25</v>
      </c>
      <c r="AB18" s="33">
        <v>26</v>
      </c>
      <c r="AC18" s="8">
        <v>27</v>
      </c>
      <c r="AD18" s="8">
        <v>28</v>
      </c>
      <c r="AE18" s="8">
        <v>29</v>
      </c>
      <c r="AF18" s="8">
        <v>30</v>
      </c>
      <c r="AG18" s="9">
        <v>31</v>
      </c>
      <c r="AH18" s="96" t="s">
        <v>17</v>
      </c>
      <c r="AI18" s="98" t="s">
        <v>11</v>
      </c>
      <c r="AJ18" s="100" t="s">
        <v>30</v>
      </c>
    </row>
    <row r="19" spans="1:36" ht="19.5" thickBot="1" x14ac:dyDescent="0.45">
      <c r="A19" s="94"/>
      <c r="B19" s="95"/>
      <c r="C19" s="59" t="s">
        <v>70</v>
      </c>
      <c r="D19" s="60" t="s">
        <v>6</v>
      </c>
      <c r="E19" s="34" t="s">
        <v>0</v>
      </c>
      <c r="F19" s="34" t="s">
        <v>1</v>
      </c>
      <c r="G19" s="34" t="s">
        <v>2</v>
      </c>
      <c r="H19" s="34" t="s">
        <v>3</v>
      </c>
      <c r="I19" s="34" t="s">
        <v>4</v>
      </c>
      <c r="J19" s="59" t="s">
        <v>5</v>
      </c>
      <c r="K19" s="60" t="s">
        <v>6</v>
      </c>
      <c r="L19" s="34" t="s">
        <v>0</v>
      </c>
      <c r="M19" s="34" t="s">
        <v>1</v>
      </c>
      <c r="N19" s="34" t="s">
        <v>2</v>
      </c>
      <c r="O19" s="34" t="s">
        <v>3</v>
      </c>
      <c r="P19" s="34" t="s">
        <v>4</v>
      </c>
      <c r="Q19" s="59" t="s">
        <v>5</v>
      </c>
      <c r="R19" s="60" t="s">
        <v>6</v>
      </c>
      <c r="S19" s="34" t="s">
        <v>0</v>
      </c>
      <c r="T19" s="34" t="s">
        <v>1</v>
      </c>
      <c r="U19" s="34" t="s">
        <v>2</v>
      </c>
      <c r="V19" s="34" t="s">
        <v>3</v>
      </c>
      <c r="W19" s="34" t="s">
        <v>4</v>
      </c>
      <c r="X19" s="59" t="s">
        <v>5</v>
      </c>
      <c r="Y19" s="60" t="s">
        <v>6</v>
      </c>
      <c r="Z19" s="34" t="s">
        <v>0</v>
      </c>
      <c r="AA19" s="34" t="s">
        <v>1</v>
      </c>
      <c r="AB19" s="34" t="s">
        <v>2</v>
      </c>
      <c r="AC19" s="34" t="s">
        <v>3</v>
      </c>
      <c r="AD19" s="34" t="s">
        <v>4</v>
      </c>
      <c r="AE19" s="59" t="s">
        <v>5</v>
      </c>
      <c r="AF19" s="60" t="s">
        <v>6</v>
      </c>
      <c r="AG19" s="34" t="s">
        <v>0</v>
      </c>
      <c r="AH19" s="97"/>
      <c r="AI19" s="99"/>
      <c r="AJ19" s="101"/>
    </row>
    <row r="20" spans="1:36" ht="19.5" customHeight="1" thickBot="1" x14ac:dyDescent="0.45">
      <c r="A20" s="106" t="s">
        <v>7</v>
      </c>
      <c r="B20" s="16" t="s">
        <v>16</v>
      </c>
      <c r="C20" s="35" t="s">
        <v>12</v>
      </c>
      <c r="D20" s="35" t="s">
        <v>12</v>
      </c>
      <c r="E20" s="35" t="s">
        <v>12</v>
      </c>
      <c r="F20" s="35" t="s">
        <v>12</v>
      </c>
      <c r="G20" s="35" t="s">
        <v>12</v>
      </c>
      <c r="H20" s="35" t="s">
        <v>12</v>
      </c>
      <c r="I20" s="35" t="s">
        <v>12</v>
      </c>
      <c r="J20" s="35" t="s">
        <v>12</v>
      </c>
      <c r="K20" s="35" t="s">
        <v>12</v>
      </c>
      <c r="L20" s="35" t="s">
        <v>12</v>
      </c>
      <c r="M20" s="35" t="s">
        <v>12</v>
      </c>
      <c r="N20" s="35" t="s">
        <v>12</v>
      </c>
      <c r="O20" s="33" t="s">
        <v>12</v>
      </c>
      <c r="P20" s="35" t="s">
        <v>12</v>
      </c>
      <c r="Q20" s="35" t="s">
        <v>12</v>
      </c>
      <c r="R20" s="35" t="s">
        <v>12</v>
      </c>
      <c r="S20" s="35" t="s">
        <v>12</v>
      </c>
      <c r="T20" s="35" t="s">
        <v>12</v>
      </c>
      <c r="U20" s="35" t="s">
        <v>12</v>
      </c>
      <c r="V20" s="35" t="s">
        <v>12</v>
      </c>
      <c r="W20" s="35" t="s">
        <v>12</v>
      </c>
      <c r="X20" s="35" t="s">
        <v>12</v>
      </c>
      <c r="Y20" s="35" t="s">
        <v>12</v>
      </c>
      <c r="Z20" s="35" t="s">
        <v>12</v>
      </c>
      <c r="AA20" s="19" t="s">
        <v>12</v>
      </c>
      <c r="AB20" s="19" t="s">
        <v>12</v>
      </c>
      <c r="AC20" s="19" t="s">
        <v>12</v>
      </c>
      <c r="AD20" s="19" t="s">
        <v>12</v>
      </c>
      <c r="AE20" s="19" t="s">
        <v>12</v>
      </c>
      <c r="AF20" s="35" t="s">
        <v>12</v>
      </c>
      <c r="AG20" s="35" t="s">
        <v>12</v>
      </c>
      <c r="AH20" s="19">
        <f>COUNTIFS(C20:AG20,"〇")</f>
        <v>31</v>
      </c>
      <c r="AI20" s="107">
        <f>AH21/AH20</f>
        <v>0.29032258064516131</v>
      </c>
      <c r="AJ20" s="108" t="s">
        <v>45</v>
      </c>
    </row>
    <row r="21" spans="1:36" ht="20.25" thickTop="1" thickBot="1" x14ac:dyDescent="0.45">
      <c r="A21" s="102"/>
      <c r="B21" s="24" t="s">
        <v>20</v>
      </c>
      <c r="C21" s="36"/>
      <c r="D21" s="36" t="s">
        <v>64</v>
      </c>
      <c r="E21" s="36"/>
      <c r="F21" s="36" t="s">
        <v>12</v>
      </c>
      <c r="G21" s="36"/>
      <c r="H21" s="36"/>
      <c r="I21" s="36"/>
      <c r="J21" s="36" t="s">
        <v>27</v>
      </c>
      <c r="K21" s="36" t="s">
        <v>27</v>
      </c>
      <c r="L21" s="36"/>
      <c r="M21" s="36"/>
      <c r="N21" s="36"/>
      <c r="O21" s="55"/>
      <c r="P21" s="36"/>
      <c r="Q21" s="36"/>
      <c r="R21" s="36" t="s">
        <v>27</v>
      </c>
      <c r="S21" s="36"/>
      <c r="T21" s="36"/>
      <c r="U21" s="36" t="s">
        <v>49</v>
      </c>
      <c r="V21" s="36"/>
      <c r="W21" s="36"/>
      <c r="X21" s="36" t="s">
        <v>27</v>
      </c>
      <c r="Y21" s="36" t="s">
        <v>27</v>
      </c>
      <c r="Z21" s="36"/>
      <c r="AA21" s="27"/>
      <c r="AB21" s="27"/>
      <c r="AC21" s="27"/>
      <c r="AD21" s="27"/>
      <c r="AE21" s="27"/>
      <c r="AF21" s="36" t="s">
        <v>27</v>
      </c>
      <c r="AG21" s="36"/>
      <c r="AH21" s="27">
        <f>COUNTA(C21:AG21)</f>
        <v>9</v>
      </c>
      <c r="AI21" s="104"/>
      <c r="AJ21" s="105"/>
    </row>
    <row r="22" spans="1:36" ht="18.95" customHeight="1" thickTop="1" thickBot="1" x14ac:dyDescent="0.45">
      <c r="A22" s="102" t="s">
        <v>8</v>
      </c>
      <c r="B22" s="28" t="s">
        <v>16</v>
      </c>
      <c r="C22" s="37" t="s">
        <v>12</v>
      </c>
      <c r="D22" s="37" t="s">
        <v>12</v>
      </c>
      <c r="E22" s="37" t="s">
        <v>12</v>
      </c>
      <c r="F22" s="37" t="s">
        <v>12</v>
      </c>
      <c r="G22" s="37" t="s">
        <v>12</v>
      </c>
      <c r="H22" s="37" t="s">
        <v>12</v>
      </c>
      <c r="I22" s="37" t="s">
        <v>12</v>
      </c>
      <c r="J22" s="37" t="s">
        <v>12</v>
      </c>
      <c r="K22" s="37" t="s">
        <v>12</v>
      </c>
      <c r="L22" s="37" t="s">
        <v>12</v>
      </c>
      <c r="M22" s="37" t="s">
        <v>12</v>
      </c>
      <c r="N22" s="37" t="s">
        <v>12</v>
      </c>
      <c r="O22" s="37" t="s">
        <v>12</v>
      </c>
      <c r="P22" s="37" t="s">
        <v>12</v>
      </c>
      <c r="Q22" s="37" t="s">
        <v>12</v>
      </c>
      <c r="R22" s="37" t="s">
        <v>12</v>
      </c>
      <c r="S22" s="37" t="s">
        <v>12</v>
      </c>
      <c r="T22" s="37" t="s">
        <v>12</v>
      </c>
      <c r="U22" s="37" t="s">
        <v>12</v>
      </c>
      <c r="V22" s="37" t="s">
        <v>12</v>
      </c>
      <c r="W22" s="37" t="s">
        <v>12</v>
      </c>
      <c r="X22" s="37" t="s">
        <v>12</v>
      </c>
      <c r="Y22" s="37" t="s">
        <v>12</v>
      </c>
      <c r="Z22" s="37" t="s">
        <v>12</v>
      </c>
      <c r="AA22" s="31" t="s">
        <v>12</v>
      </c>
      <c r="AB22" s="57" t="s">
        <v>50</v>
      </c>
      <c r="AC22" s="58" t="s">
        <v>50</v>
      </c>
      <c r="AD22" s="31" t="s">
        <v>12</v>
      </c>
      <c r="AE22" s="31" t="s">
        <v>12</v>
      </c>
      <c r="AF22" s="37" t="s">
        <v>12</v>
      </c>
      <c r="AG22" s="37" t="s">
        <v>12</v>
      </c>
      <c r="AH22" s="31">
        <f>COUNTIFS(C22:AG22,"〇")</f>
        <v>29</v>
      </c>
      <c r="AI22" s="103">
        <f>AH23/AH22</f>
        <v>0.31034482758620691</v>
      </c>
      <c r="AJ22" s="105" t="s">
        <v>62</v>
      </c>
    </row>
    <row r="23" spans="1:36" ht="20.25" thickTop="1" thickBot="1" x14ac:dyDescent="0.45">
      <c r="A23" s="102"/>
      <c r="B23" s="20" t="s">
        <v>20</v>
      </c>
      <c r="C23" s="38"/>
      <c r="D23" s="38" t="s">
        <v>64</v>
      </c>
      <c r="E23" s="38"/>
      <c r="F23" s="38"/>
      <c r="G23" s="38"/>
      <c r="H23" s="38"/>
      <c r="I23" s="38"/>
      <c r="J23" s="38" t="s">
        <v>27</v>
      </c>
      <c r="K23" s="38" t="s">
        <v>27</v>
      </c>
      <c r="L23" s="38"/>
      <c r="M23" s="38"/>
      <c r="N23" s="38"/>
      <c r="O23" s="38"/>
      <c r="P23" s="38"/>
      <c r="Q23" s="38"/>
      <c r="R23" s="38" t="s">
        <v>27</v>
      </c>
      <c r="S23" s="38"/>
      <c r="T23" s="38"/>
      <c r="U23" s="38" t="s">
        <v>27</v>
      </c>
      <c r="V23" s="38"/>
      <c r="W23" s="38"/>
      <c r="X23" s="38" t="s">
        <v>27</v>
      </c>
      <c r="Y23" s="38" t="s">
        <v>27</v>
      </c>
      <c r="Z23" s="38"/>
      <c r="AA23" s="23"/>
      <c r="AB23" s="22"/>
      <c r="AC23" s="22"/>
      <c r="AD23" s="23" t="s">
        <v>64</v>
      </c>
      <c r="AE23" s="23"/>
      <c r="AF23" s="38" t="s">
        <v>27</v>
      </c>
      <c r="AG23" s="38"/>
      <c r="AH23" s="27">
        <f>COUNTA(C23:AG23)</f>
        <v>9</v>
      </c>
      <c r="AI23" s="104"/>
      <c r="AJ23" s="105"/>
    </row>
    <row r="24" spans="1:36" ht="36" customHeight="1" thickTop="1" thickBot="1" x14ac:dyDescent="0.45">
      <c r="A24" s="12"/>
      <c r="B24" s="13"/>
      <c r="C24" s="15"/>
      <c r="D24" s="15" t="s">
        <v>26</v>
      </c>
      <c r="E24" s="15"/>
      <c r="F24" s="15"/>
      <c r="G24" s="15"/>
      <c r="H24" s="15"/>
      <c r="I24" s="15"/>
      <c r="J24" s="15" t="s">
        <v>26</v>
      </c>
      <c r="K24" s="15" t="s">
        <v>26</v>
      </c>
      <c r="L24" s="15"/>
      <c r="M24" s="15"/>
      <c r="N24" s="15"/>
      <c r="O24" s="15"/>
      <c r="P24" s="15"/>
      <c r="Q24" s="15"/>
      <c r="R24" s="15" t="s">
        <v>26</v>
      </c>
      <c r="S24" s="15"/>
      <c r="T24" s="15"/>
      <c r="U24" s="15"/>
      <c r="V24" s="15"/>
      <c r="W24" s="15"/>
      <c r="X24" s="15" t="s">
        <v>26</v>
      </c>
      <c r="Y24" s="15" t="s">
        <v>26</v>
      </c>
      <c r="Z24" s="15"/>
      <c r="AA24" s="15"/>
      <c r="AB24" s="15"/>
      <c r="AC24" s="15"/>
      <c r="AD24" s="15"/>
      <c r="AE24" s="32"/>
      <c r="AF24" s="15" t="s">
        <v>26</v>
      </c>
      <c r="AG24" s="15"/>
      <c r="AH24" s="90"/>
      <c r="AI24" s="91"/>
      <c r="AJ24" s="52" t="s">
        <v>44</v>
      </c>
    </row>
    <row r="25" spans="1:36" x14ac:dyDescent="0.4">
      <c r="A25" s="4"/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4"/>
    </row>
    <row r="26" spans="1:36" ht="19.5" thickBot="1" x14ac:dyDescent="0.45">
      <c r="A26" t="s">
        <v>68</v>
      </c>
      <c r="C26" s="6" t="s">
        <v>21</v>
      </c>
      <c r="D26" s="2"/>
      <c r="E26" s="2"/>
      <c r="F26" s="2"/>
      <c r="G26" s="2"/>
      <c r="H26" s="2"/>
    </row>
    <row r="27" spans="1:36" x14ac:dyDescent="0.4">
      <c r="A27" s="92"/>
      <c r="B27" s="93"/>
      <c r="C27" s="33">
        <v>1</v>
      </c>
      <c r="D27" s="33">
        <v>2</v>
      </c>
      <c r="E27" s="33">
        <v>3</v>
      </c>
      <c r="F27" s="33">
        <v>4</v>
      </c>
      <c r="G27" s="33">
        <v>5</v>
      </c>
      <c r="H27" s="33">
        <v>6</v>
      </c>
      <c r="I27" s="33">
        <v>7</v>
      </c>
      <c r="J27" s="33">
        <v>8</v>
      </c>
      <c r="K27" s="33">
        <v>9</v>
      </c>
      <c r="L27" s="33">
        <v>10</v>
      </c>
      <c r="M27" s="33">
        <v>11</v>
      </c>
      <c r="N27" s="33">
        <v>12</v>
      </c>
      <c r="O27" s="33">
        <v>13</v>
      </c>
      <c r="P27" s="33">
        <v>14</v>
      </c>
      <c r="Q27" s="33">
        <v>15</v>
      </c>
      <c r="R27" s="33">
        <v>16</v>
      </c>
      <c r="S27" s="33">
        <v>17</v>
      </c>
      <c r="T27" s="33">
        <v>18</v>
      </c>
      <c r="U27" s="33">
        <v>19</v>
      </c>
      <c r="V27" s="33">
        <v>20</v>
      </c>
      <c r="W27" s="33">
        <v>21</v>
      </c>
      <c r="X27" s="33">
        <v>22</v>
      </c>
      <c r="Y27" s="33">
        <v>23</v>
      </c>
      <c r="Z27" s="33">
        <v>24</v>
      </c>
      <c r="AA27" s="33">
        <v>25</v>
      </c>
      <c r="AB27" s="33">
        <v>26</v>
      </c>
      <c r="AC27" s="8">
        <v>27</v>
      </c>
      <c r="AD27" s="8">
        <v>28</v>
      </c>
      <c r="AE27" s="8">
        <v>29</v>
      </c>
      <c r="AF27" s="8">
        <v>30</v>
      </c>
      <c r="AG27" s="9">
        <v>31</v>
      </c>
      <c r="AH27" s="96" t="s">
        <v>17</v>
      </c>
      <c r="AI27" s="98" t="s">
        <v>11</v>
      </c>
      <c r="AJ27" s="100" t="s">
        <v>30</v>
      </c>
    </row>
    <row r="28" spans="1:36" ht="19.5" thickBot="1" x14ac:dyDescent="0.45">
      <c r="A28" s="94"/>
      <c r="B28" s="95"/>
      <c r="C28" s="34" t="s">
        <v>71</v>
      </c>
      <c r="D28" s="34" t="s">
        <v>2</v>
      </c>
      <c r="E28" s="34" t="s">
        <v>3</v>
      </c>
      <c r="F28" s="34" t="s">
        <v>4</v>
      </c>
      <c r="G28" s="59" t="s">
        <v>5</v>
      </c>
      <c r="H28" s="60" t="s">
        <v>6</v>
      </c>
      <c r="I28" s="34" t="s">
        <v>0</v>
      </c>
      <c r="J28" s="34" t="s">
        <v>1</v>
      </c>
      <c r="K28" s="34" t="s">
        <v>2</v>
      </c>
      <c r="L28" s="34" t="s">
        <v>3</v>
      </c>
      <c r="M28" s="34" t="s">
        <v>4</v>
      </c>
      <c r="N28" s="59" t="s">
        <v>5</v>
      </c>
      <c r="O28" s="60" t="s">
        <v>6</v>
      </c>
      <c r="P28" s="34" t="s">
        <v>0</v>
      </c>
      <c r="Q28" s="34" t="s">
        <v>1</v>
      </c>
      <c r="R28" s="34" t="s">
        <v>2</v>
      </c>
      <c r="S28" s="34" t="s">
        <v>3</v>
      </c>
      <c r="T28" s="34" t="s">
        <v>4</v>
      </c>
      <c r="U28" s="59" t="s">
        <v>5</v>
      </c>
      <c r="V28" s="60" t="s">
        <v>6</v>
      </c>
      <c r="W28" s="34" t="s">
        <v>0</v>
      </c>
      <c r="X28" s="34" t="s">
        <v>1</v>
      </c>
      <c r="Y28" s="34" t="s">
        <v>2</v>
      </c>
      <c r="Z28" s="34" t="s">
        <v>3</v>
      </c>
      <c r="AA28" s="34" t="s">
        <v>4</v>
      </c>
      <c r="AB28" s="59" t="s">
        <v>5</v>
      </c>
      <c r="AC28" s="60" t="s">
        <v>6</v>
      </c>
      <c r="AD28" s="34" t="s">
        <v>0</v>
      </c>
      <c r="AE28" s="34" t="s">
        <v>1</v>
      </c>
      <c r="AF28" s="34" t="s">
        <v>2</v>
      </c>
      <c r="AG28" s="34" t="s">
        <v>3</v>
      </c>
      <c r="AH28" s="97"/>
      <c r="AI28" s="99"/>
      <c r="AJ28" s="101"/>
    </row>
    <row r="29" spans="1:36" ht="19.5" customHeight="1" thickBot="1" x14ac:dyDescent="0.45">
      <c r="A29" s="106" t="s">
        <v>7</v>
      </c>
      <c r="B29" s="16" t="s">
        <v>16</v>
      </c>
      <c r="C29" s="35" t="s">
        <v>12</v>
      </c>
      <c r="D29" s="35" t="s">
        <v>12</v>
      </c>
      <c r="E29" s="35" t="s">
        <v>12</v>
      </c>
      <c r="F29" s="35" t="s">
        <v>12</v>
      </c>
      <c r="G29" s="35" t="s">
        <v>12</v>
      </c>
      <c r="H29" s="33" t="s">
        <v>12</v>
      </c>
      <c r="I29" s="35" t="s">
        <v>12</v>
      </c>
      <c r="J29" s="35" t="s">
        <v>12</v>
      </c>
      <c r="K29" s="35" t="s">
        <v>12</v>
      </c>
      <c r="L29" s="35" t="s">
        <v>12</v>
      </c>
      <c r="M29" s="35" t="s">
        <v>12</v>
      </c>
      <c r="N29" s="35" t="s">
        <v>12</v>
      </c>
      <c r="O29" s="35" t="s">
        <v>12</v>
      </c>
      <c r="P29" s="18" t="s">
        <v>22</v>
      </c>
      <c r="Q29" s="18" t="s">
        <v>22</v>
      </c>
      <c r="R29" s="18" t="s">
        <v>22</v>
      </c>
      <c r="S29" s="33" t="s">
        <v>12</v>
      </c>
      <c r="T29" s="35" t="s">
        <v>12</v>
      </c>
      <c r="U29" s="35" t="s">
        <v>12</v>
      </c>
      <c r="V29" s="35" t="s">
        <v>12</v>
      </c>
      <c r="W29" s="35" t="s">
        <v>12</v>
      </c>
      <c r="X29" s="35" t="s">
        <v>12</v>
      </c>
      <c r="Y29" s="35" t="s">
        <v>12</v>
      </c>
      <c r="Z29" s="35" t="s">
        <v>12</v>
      </c>
      <c r="AA29" s="19" t="s">
        <v>12</v>
      </c>
      <c r="AB29" s="19" t="s">
        <v>12</v>
      </c>
      <c r="AC29" s="19" t="s">
        <v>12</v>
      </c>
      <c r="AD29" s="19" t="s">
        <v>12</v>
      </c>
      <c r="AE29" s="16" t="s">
        <v>12</v>
      </c>
      <c r="AF29" s="35" t="s">
        <v>12</v>
      </c>
      <c r="AG29" s="35" t="s">
        <v>12</v>
      </c>
      <c r="AH29" s="19">
        <f>COUNTIFS(C29:AG29,"〇")</f>
        <v>28</v>
      </c>
      <c r="AI29" s="107">
        <f>AH30/AH29</f>
        <v>0.2857142857142857</v>
      </c>
      <c r="AJ29" s="108" t="s">
        <v>45</v>
      </c>
    </row>
    <row r="30" spans="1:36" ht="20.25" thickTop="1" thickBot="1" x14ac:dyDescent="0.45">
      <c r="A30" s="102"/>
      <c r="B30" s="24" t="s">
        <v>20</v>
      </c>
      <c r="C30" s="36"/>
      <c r="D30" s="36"/>
      <c r="E30" s="36"/>
      <c r="F30" s="36"/>
      <c r="G30" s="36"/>
      <c r="H30" s="56" t="s">
        <v>12</v>
      </c>
      <c r="I30" s="36"/>
      <c r="J30" s="36"/>
      <c r="K30" s="36"/>
      <c r="L30" s="36"/>
      <c r="M30" s="36" t="s">
        <v>74</v>
      </c>
      <c r="N30" s="36" t="s">
        <v>27</v>
      </c>
      <c r="O30" s="36" t="s">
        <v>27</v>
      </c>
      <c r="P30" s="26"/>
      <c r="Q30" s="26"/>
      <c r="R30" s="26"/>
      <c r="S30" s="55" t="s">
        <v>12</v>
      </c>
      <c r="T30" s="36"/>
      <c r="U30" s="36"/>
      <c r="V30" s="36" t="s">
        <v>27</v>
      </c>
      <c r="W30" s="36"/>
      <c r="X30" s="36"/>
      <c r="Y30" s="36"/>
      <c r="Z30" s="36"/>
      <c r="AA30" s="27"/>
      <c r="AB30" s="27" t="s">
        <v>74</v>
      </c>
      <c r="AC30" s="36" t="s">
        <v>27</v>
      </c>
      <c r="AD30" s="27"/>
      <c r="AE30" s="24"/>
      <c r="AF30" s="36"/>
      <c r="AG30" s="36"/>
      <c r="AH30" s="27">
        <f>COUNTA(C30:AG30)</f>
        <v>8</v>
      </c>
      <c r="AI30" s="104"/>
      <c r="AJ30" s="105"/>
    </row>
    <row r="31" spans="1:36" ht="20.25" customHeight="1" thickTop="1" thickBot="1" x14ac:dyDescent="0.45">
      <c r="A31" s="102" t="s">
        <v>8</v>
      </c>
      <c r="B31" s="28" t="s">
        <v>16</v>
      </c>
      <c r="C31" s="37" t="s">
        <v>12</v>
      </c>
      <c r="D31" s="37" t="s">
        <v>12</v>
      </c>
      <c r="E31" s="37" t="s">
        <v>12</v>
      </c>
      <c r="F31" s="37" t="s">
        <v>12</v>
      </c>
      <c r="G31" s="37" t="s">
        <v>12</v>
      </c>
      <c r="H31" s="37" t="s">
        <v>12</v>
      </c>
      <c r="I31" s="37" t="s">
        <v>12</v>
      </c>
      <c r="J31" s="37" t="s">
        <v>12</v>
      </c>
      <c r="K31" s="37" t="s">
        <v>12</v>
      </c>
      <c r="L31" s="37" t="s">
        <v>12</v>
      </c>
      <c r="M31" s="37" t="s">
        <v>12</v>
      </c>
      <c r="N31" s="37" t="s">
        <v>12</v>
      </c>
      <c r="O31" s="37" t="s">
        <v>12</v>
      </c>
      <c r="P31" s="30" t="s">
        <v>22</v>
      </c>
      <c r="Q31" s="30" t="s">
        <v>22</v>
      </c>
      <c r="R31" s="30" t="s">
        <v>22</v>
      </c>
      <c r="S31" s="37" t="s">
        <v>12</v>
      </c>
      <c r="T31" s="37" t="s">
        <v>12</v>
      </c>
      <c r="U31" s="37" t="s">
        <v>12</v>
      </c>
      <c r="V31" s="37" t="s">
        <v>12</v>
      </c>
      <c r="W31" s="37" t="s">
        <v>12</v>
      </c>
      <c r="X31" s="37" t="s">
        <v>12</v>
      </c>
      <c r="Y31" s="37" t="s">
        <v>12</v>
      </c>
      <c r="Z31" s="57" t="s">
        <v>56</v>
      </c>
      <c r="AA31" s="31" t="s">
        <v>12</v>
      </c>
      <c r="AB31" s="31" t="s">
        <v>12</v>
      </c>
      <c r="AC31" s="37" t="s">
        <v>12</v>
      </c>
      <c r="AD31" s="31" t="s">
        <v>12</v>
      </c>
      <c r="AE31" s="28" t="s">
        <v>12</v>
      </c>
      <c r="AF31" s="37" t="s">
        <v>12</v>
      </c>
      <c r="AG31" s="37" t="s">
        <v>12</v>
      </c>
      <c r="AH31" s="31">
        <f>COUNTIFS(C31:AG31,"〇")</f>
        <v>27</v>
      </c>
      <c r="AI31" s="103">
        <f>AH32/AH31</f>
        <v>0.25925925925925924</v>
      </c>
      <c r="AJ31" s="105" t="s">
        <v>62</v>
      </c>
    </row>
    <row r="32" spans="1:36" ht="20.25" thickTop="1" thickBot="1" x14ac:dyDescent="0.45">
      <c r="A32" s="102"/>
      <c r="B32" s="20" t="s">
        <v>20</v>
      </c>
      <c r="C32" s="38"/>
      <c r="D32" s="38"/>
      <c r="E32" s="38"/>
      <c r="F32" s="38"/>
      <c r="G32" s="38"/>
      <c r="H32" s="38" t="s">
        <v>27</v>
      </c>
      <c r="I32" s="38"/>
      <c r="J32" s="38"/>
      <c r="K32" s="38"/>
      <c r="L32" s="38"/>
      <c r="M32" s="38" t="s">
        <v>74</v>
      </c>
      <c r="N32" s="38" t="s">
        <v>27</v>
      </c>
      <c r="O32" s="38" t="s">
        <v>27</v>
      </c>
      <c r="P32" s="22"/>
      <c r="Q32" s="22"/>
      <c r="R32" s="22"/>
      <c r="S32" s="38"/>
      <c r="T32" s="38"/>
      <c r="U32" s="38"/>
      <c r="V32" s="38" t="s">
        <v>27</v>
      </c>
      <c r="W32" s="38"/>
      <c r="X32" s="38"/>
      <c r="Y32" s="38"/>
      <c r="Z32" s="22"/>
      <c r="AA32" s="23"/>
      <c r="AB32" s="23" t="s">
        <v>74</v>
      </c>
      <c r="AC32" s="38" t="s">
        <v>27</v>
      </c>
      <c r="AD32" s="23"/>
      <c r="AE32" s="20"/>
      <c r="AF32" s="38"/>
      <c r="AG32" s="38"/>
      <c r="AH32" s="27">
        <f>COUNTA(C32:AG32)</f>
        <v>7</v>
      </c>
      <c r="AI32" s="104"/>
      <c r="AJ32" s="105"/>
    </row>
    <row r="33" spans="1:36" ht="40.5" thickTop="1" thickBot="1" x14ac:dyDescent="0.45">
      <c r="A33" s="12"/>
      <c r="B33" s="13"/>
      <c r="C33" s="15"/>
      <c r="D33" s="15"/>
      <c r="E33" s="15"/>
      <c r="F33" s="15"/>
      <c r="G33" s="15"/>
      <c r="H33" s="15" t="s">
        <v>26</v>
      </c>
      <c r="I33" s="15"/>
      <c r="J33" s="15"/>
      <c r="K33" s="15"/>
      <c r="L33" s="48"/>
      <c r="M33" s="48"/>
      <c r="N33" s="15" t="s">
        <v>26</v>
      </c>
      <c r="O33" s="15" t="s">
        <v>26</v>
      </c>
      <c r="P33" s="15"/>
      <c r="Q33" s="15"/>
      <c r="R33" s="15"/>
      <c r="S33" s="15"/>
      <c r="T33" s="15"/>
      <c r="U33" s="15"/>
      <c r="V33" s="15" t="s">
        <v>26</v>
      </c>
      <c r="W33" s="15"/>
      <c r="X33" s="15"/>
      <c r="Y33" s="15"/>
      <c r="Z33" s="15"/>
      <c r="AA33" s="15"/>
      <c r="AB33" s="15" t="s">
        <v>26</v>
      </c>
      <c r="AC33" s="15" t="s">
        <v>26</v>
      </c>
      <c r="AD33" s="15"/>
      <c r="AE33" s="32"/>
      <c r="AF33" s="15"/>
      <c r="AG33" s="15"/>
      <c r="AH33" s="90"/>
      <c r="AI33" s="91"/>
      <c r="AJ33" s="52" t="s">
        <v>44</v>
      </c>
    </row>
    <row r="34" spans="1:36" x14ac:dyDescent="0.4">
      <c r="A34" s="4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4"/>
    </row>
    <row r="35" spans="1:36" ht="19.5" thickBot="1" x14ac:dyDescent="0.45">
      <c r="A35" t="s">
        <v>69</v>
      </c>
      <c r="C35" s="6" t="s">
        <v>21</v>
      </c>
      <c r="D35" s="2"/>
      <c r="E35" s="2"/>
      <c r="F35" s="2"/>
      <c r="G35" s="2"/>
      <c r="H35" s="2"/>
    </row>
    <row r="36" spans="1:36" x14ac:dyDescent="0.4">
      <c r="A36" s="92"/>
      <c r="B36" s="93"/>
      <c r="C36" s="33">
        <v>1</v>
      </c>
      <c r="D36" s="33">
        <v>2</v>
      </c>
      <c r="E36" s="33">
        <v>3</v>
      </c>
      <c r="F36" s="33">
        <v>4</v>
      </c>
      <c r="G36" s="33">
        <v>5</v>
      </c>
      <c r="H36" s="33">
        <v>6</v>
      </c>
      <c r="I36" s="33">
        <v>7</v>
      </c>
      <c r="J36" s="33">
        <v>8</v>
      </c>
      <c r="K36" s="33">
        <v>9</v>
      </c>
      <c r="L36" s="33">
        <v>10</v>
      </c>
      <c r="M36" s="33">
        <v>11</v>
      </c>
      <c r="N36" s="33">
        <v>12</v>
      </c>
      <c r="O36" s="33">
        <v>13</v>
      </c>
      <c r="P36" s="33">
        <v>14</v>
      </c>
      <c r="Q36" s="33">
        <v>15</v>
      </c>
      <c r="R36" s="33">
        <v>16</v>
      </c>
      <c r="S36" s="33">
        <v>17</v>
      </c>
      <c r="T36" s="33">
        <v>18</v>
      </c>
      <c r="U36" s="33">
        <v>19</v>
      </c>
      <c r="V36" s="33">
        <v>20</v>
      </c>
      <c r="W36" s="33">
        <v>21</v>
      </c>
      <c r="X36" s="7">
        <v>22</v>
      </c>
      <c r="Y36" s="7">
        <v>23</v>
      </c>
      <c r="Z36" s="7">
        <v>24</v>
      </c>
      <c r="AA36" s="7">
        <v>25</v>
      </c>
      <c r="AB36" s="7">
        <v>26</v>
      </c>
      <c r="AC36" s="7">
        <v>27</v>
      </c>
      <c r="AD36" s="7">
        <v>28</v>
      </c>
      <c r="AE36" s="7">
        <v>29</v>
      </c>
      <c r="AF36" s="7">
        <v>30</v>
      </c>
      <c r="AG36" s="39"/>
      <c r="AH36" s="96" t="s">
        <v>17</v>
      </c>
      <c r="AI36" s="98" t="s">
        <v>11</v>
      </c>
      <c r="AJ36" s="100" t="s">
        <v>30</v>
      </c>
    </row>
    <row r="37" spans="1:36" ht="19.5" thickBot="1" x14ac:dyDescent="0.45">
      <c r="A37" s="94"/>
      <c r="B37" s="95"/>
      <c r="C37" s="34" t="s">
        <v>72</v>
      </c>
      <c r="D37" s="59" t="s">
        <v>5</v>
      </c>
      <c r="E37" s="60" t="s">
        <v>6</v>
      </c>
      <c r="F37" s="34" t="s">
        <v>0</v>
      </c>
      <c r="G37" s="34" t="s">
        <v>1</v>
      </c>
      <c r="H37" s="34" t="s">
        <v>2</v>
      </c>
      <c r="I37" s="34" t="s">
        <v>3</v>
      </c>
      <c r="J37" s="34" t="s">
        <v>4</v>
      </c>
      <c r="K37" s="59" t="s">
        <v>5</v>
      </c>
      <c r="L37" s="60" t="s">
        <v>6</v>
      </c>
      <c r="M37" s="34" t="s">
        <v>0</v>
      </c>
      <c r="N37" s="34" t="s">
        <v>1</v>
      </c>
      <c r="O37" s="34" t="s">
        <v>2</v>
      </c>
      <c r="P37" s="61" t="s">
        <v>3</v>
      </c>
      <c r="Q37" s="34" t="s">
        <v>4</v>
      </c>
      <c r="R37" s="59" t="s">
        <v>5</v>
      </c>
      <c r="S37" s="60" t="s">
        <v>6</v>
      </c>
      <c r="T37" s="34" t="s">
        <v>0</v>
      </c>
      <c r="U37" s="34" t="s">
        <v>1</v>
      </c>
      <c r="V37" s="34" t="s">
        <v>2</v>
      </c>
      <c r="W37" s="34" t="s">
        <v>3</v>
      </c>
      <c r="X37" s="10" t="s">
        <v>4</v>
      </c>
      <c r="Y37" s="10" t="s">
        <v>5</v>
      </c>
      <c r="Z37" s="10" t="s">
        <v>6</v>
      </c>
      <c r="AA37" s="10" t="s">
        <v>0</v>
      </c>
      <c r="AB37" s="10" t="s">
        <v>1</v>
      </c>
      <c r="AC37" s="10" t="s">
        <v>2</v>
      </c>
      <c r="AD37" s="10" t="s">
        <v>3</v>
      </c>
      <c r="AE37" s="10" t="s">
        <v>4</v>
      </c>
      <c r="AF37" s="10" t="s">
        <v>5</v>
      </c>
      <c r="AG37" s="40"/>
      <c r="AH37" s="97"/>
      <c r="AI37" s="99"/>
      <c r="AJ37" s="101"/>
    </row>
    <row r="38" spans="1:36" ht="19.5" customHeight="1" thickBot="1" x14ac:dyDescent="0.45">
      <c r="A38" s="106" t="s">
        <v>7</v>
      </c>
      <c r="B38" s="16" t="s">
        <v>16</v>
      </c>
      <c r="C38" s="35" t="s">
        <v>12</v>
      </c>
      <c r="D38" s="35" t="s">
        <v>12</v>
      </c>
      <c r="E38" s="35" t="s">
        <v>12</v>
      </c>
      <c r="F38" s="35" t="s">
        <v>12</v>
      </c>
      <c r="G38" s="35" t="s">
        <v>12</v>
      </c>
      <c r="H38" s="35" t="s">
        <v>12</v>
      </c>
      <c r="I38" s="35" t="s">
        <v>12</v>
      </c>
      <c r="J38" s="35" t="s">
        <v>12</v>
      </c>
      <c r="K38" s="35" t="s">
        <v>12</v>
      </c>
      <c r="L38" s="35" t="s">
        <v>12</v>
      </c>
      <c r="M38" s="35" t="s">
        <v>12</v>
      </c>
      <c r="N38" s="35" t="s">
        <v>12</v>
      </c>
      <c r="O38" s="35" t="s">
        <v>12</v>
      </c>
      <c r="P38" s="55" t="s">
        <v>12</v>
      </c>
      <c r="Q38" s="18" t="s">
        <v>18</v>
      </c>
      <c r="R38" s="18" t="s">
        <v>18</v>
      </c>
      <c r="S38" s="18" t="s">
        <v>18</v>
      </c>
      <c r="T38" s="18" t="s">
        <v>18</v>
      </c>
      <c r="U38" s="18" t="s">
        <v>18</v>
      </c>
      <c r="V38" s="18" t="s">
        <v>18</v>
      </c>
      <c r="W38" s="18" t="s">
        <v>18</v>
      </c>
      <c r="X38" s="17"/>
      <c r="Y38" s="17"/>
      <c r="Z38" s="17"/>
      <c r="AA38" s="17"/>
      <c r="AB38" s="17"/>
      <c r="AC38" s="17"/>
      <c r="AD38" s="17"/>
      <c r="AE38" s="17"/>
      <c r="AF38" s="17"/>
      <c r="AG38" s="41"/>
      <c r="AH38" s="19">
        <f>COUNTIFS(C38:AG38,"〇")</f>
        <v>14</v>
      </c>
      <c r="AI38" s="107">
        <f>AH39/AH38</f>
        <v>0.2857142857142857</v>
      </c>
      <c r="AJ38" s="108" t="s">
        <v>45</v>
      </c>
    </row>
    <row r="39" spans="1:36" ht="20.25" thickTop="1" thickBot="1" x14ac:dyDescent="0.45">
      <c r="A39" s="102"/>
      <c r="B39" s="24" t="s">
        <v>20</v>
      </c>
      <c r="C39" s="36"/>
      <c r="D39" s="36"/>
      <c r="E39" s="36" t="s">
        <v>64</v>
      </c>
      <c r="F39" s="36"/>
      <c r="G39" s="36" t="s">
        <v>57</v>
      </c>
      <c r="H39" s="36"/>
      <c r="I39" s="36"/>
      <c r="J39" s="36"/>
      <c r="K39" s="36" t="s">
        <v>27</v>
      </c>
      <c r="L39" s="36" t="s">
        <v>27</v>
      </c>
      <c r="M39" s="36"/>
      <c r="N39" s="36"/>
      <c r="O39" s="36"/>
      <c r="P39" s="36"/>
      <c r="Q39" s="26"/>
      <c r="R39" s="26"/>
      <c r="S39" s="26"/>
      <c r="T39" s="26"/>
      <c r="U39" s="26"/>
      <c r="V39" s="26"/>
      <c r="W39" s="26"/>
      <c r="X39" s="25"/>
      <c r="Y39" s="25"/>
      <c r="Z39" s="25"/>
      <c r="AA39" s="25"/>
      <c r="AB39" s="25"/>
      <c r="AC39" s="25"/>
      <c r="AD39" s="25"/>
      <c r="AE39" s="25"/>
      <c r="AF39" s="25"/>
      <c r="AG39" s="42"/>
      <c r="AH39" s="27">
        <f>COUNTA(C39:AG39)</f>
        <v>4</v>
      </c>
      <c r="AI39" s="104"/>
      <c r="AJ39" s="105"/>
    </row>
    <row r="40" spans="1:36" ht="20.25" customHeight="1" thickTop="1" thickBot="1" x14ac:dyDescent="0.45">
      <c r="A40" s="102" t="s">
        <v>8</v>
      </c>
      <c r="B40" s="28" t="s">
        <v>16</v>
      </c>
      <c r="C40" s="37" t="s">
        <v>12</v>
      </c>
      <c r="D40" s="37" t="s">
        <v>12</v>
      </c>
      <c r="E40" s="37" t="s">
        <v>12</v>
      </c>
      <c r="F40" s="37" t="s">
        <v>12</v>
      </c>
      <c r="G40" s="37" t="s">
        <v>12</v>
      </c>
      <c r="H40" s="37" t="s">
        <v>12</v>
      </c>
      <c r="I40" s="37" t="s">
        <v>12</v>
      </c>
      <c r="J40" s="37" t="s">
        <v>12</v>
      </c>
      <c r="K40" s="57" t="s">
        <v>56</v>
      </c>
      <c r="L40" s="37" t="s">
        <v>12</v>
      </c>
      <c r="M40" s="37" t="s">
        <v>12</v>
      </c>
      <c r="N40" s="37" t="s">
        <v>12</v>
      </c>
      <c r="O40" s="37" t="s">
        <v>12</v>
      </c>
      <c r="P40" s="30" t="s">
        <v>18</v>
      </c>
      <c r="Q40" s="30" t="s">
        <v>18</v>
      </c>
      <c r="R40" s="30" t="s">
        <v>18</v>
      </c>
      <c r="S40" s="30" t="s">
        <v>18</v>
      </c>
      <c r="T40" s="30" t="s">
        <v>18</v>
      </c>
      <c r="U40" s="30" t="s">
        <v>18</v>
      </c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43"/>
      <c r="AH40" s="31">
        <f>COUNTIFS(C40:AG40,"〇")</f>
        <v>12</v>
      </c>
      <c r="AI40" s="103">
        <f>AH41/AH40</f>
        <v>0.33333333333333331</v>
      </c>
      <c r="AJ40" s="105" t="s">
        <v>62</v>
      </c>
    </row>
    <row r="41" spans="1:36" ht="20.25" thickTop="1" thickBot="1" x14ac:dyDescent="0.45">
      <c r="A41" s="102"/>
      <c r="B41" s="20" t="s">
        <v>20</v>
      </c>
      <c r="C41" s="38"/>
      <c r="D41" s="38"/>
      <c r="E41" s="38" t="s">
        <v>64</v>
      </c>
      <c r="F41" s="38"/>
      <c r="G41" s="38" t="s">
        <v>27</v>
      </c>
      <c r="H41" s="38"/>
      <c r="I41" s="38"/>
      <c r="J41" s="38"/>
      <c r="K41" s="22"/>
      <c r="L41" s="38" t="s">
        <v>27</v>
      </c>
      <c r="M41" s="38" t="s">
        <v>27</v>
      </c>
      <c r="N41" s="38"/>
      <c r="O41" s="38"/>
      <c r="P41" s="22"/>
      <c r="Q41" s="22"/>
      <c r="R41" s="22"/>
      <c r="S41" s="22"/>
      <c r="T41" s="22"/>
      <c r="U41" s="22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44"/>
      <c r="AH41" s="27">
        <f>COUNTA(C41:AG41)</f>
        <v>4</v>
      </c>
      <c r="AI41" s="104"/>
      <c r="AJ41" s="105"/>
    </row>
    <row r="42" spans="1:36" ht="34.5" customHeight="1" thickTop="1" thickBot="1" x14ac:dyDescent="0.45">
      <c r="A42" s="12"/>
      <c r="B42" s="13"/>
      <c r="C42" s="15"/>
      <c r="D42" s="15"/>
      <c r="E42" s="15" t="s">
        <v>26</v>
      </c>
      <c r="F42" s="15"/>
      <c r="G42" s="15"/>
      <c r="H42" s="15"/>
      <c r="I42" s="15"/>
      <c r="J42" s="15"/>
      <c r="K42" s="15" t="s">
        <v>26</v>
      </c>
      <c r="L42" s="15" t="s">
        <v>26</v>
      </c>
      <c r="M42" s="15" t="s">
        <v>28</v>
      </c>
      <c r="N42" s="15"/>
      <c r="O42" s="15"/>
      <c r="P42" s="15"/>
      <c r="Q42" s="15"/>
      <c r="R42" s="15"/>
      <c r="S42" s="15"/>
      <c r="T42" s="15"/>
      <c r="U42" s="15" t="s">
        <v>43</v>
      </c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6"/>
      <c r="AH42" s="90"/>
      <c r="AI42" s="91"/>
      <c r="AJ42" s="52" t="s">
        <v>44</v>
      </c>
    </row>
    <row r="44" spans="1:36" x14ac:dyDescent="0.4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6" x14ac:dyDescent="0.4">
      <c r="B45" t="s">
        <v>46</v>
      </c>
      <c r="C45" s="2"/>
      <c r="D45" s="2"/>
      <c r="E45" s="2"/>
      <c r="F45" s="2"/>
      <c r="G45" s="2"/>
      <c r="H45" s="2"/>
      <c r="I45" s="2"/>
      <c r="J45" t="s">
        <v>37</v>
      </c>
      <c r="K45" s="2"/>
      <c r="L45" s="2"/>
      <c r="M45" s="2"/>
      <c r="N45" s="2"/>
      <c r="O45" s="2"/>
      <c r="P45" s="2"/>
      <c r="R45" s="6" t="s">
        <v>38</v>
      </c>
      <c r="U45" s="2"/>
      <c r="V45" s="2"/>
      <c r="W45" s="2"/>
      <c r="X45" s="2"/>
      <c r="Y45" s="2"/>
      <c r="Z45" s="2"/>
      <c r="AA45" s="2"/>
      <c r="AB45" s="2"/>
      <c r="AC45" s="6" t="s">
        <v>36</v>
      </c>
      <c r="AD45" s="2"/>
      <c r="AE45" s="2"/>
      <c r="AF45" s="2"/>
      <c r="AG45" s="2"/>
      <c r="AI45" s="2"/>
    </row>
    <row r="46" spans="1:36" x14ac:dyDescent="0.4">
      <c r="B46" s="109" t="s">
        <v>53</v>
      </c>
      <c r="C46" s="109"/>
      <c r="D46" s="109"/>
      <c r="E46" s="109"/>
      <c r="F46" s="109">
        <f>AH11+AH20+AH29+AH38</f>
        <v>83</v>
      </c>
      <c r="G46" s="109"/>
      <c r="H46" s="109"/>
      <c r="J46" s="109" t="s">
        <v>19</v>
      </c>
      <c r="K46" s="109"/>
      <c r="L46" s="109"/>
      <c r="M46" s="109"/>
      <c r="N46" s="109">
        <f>AH13+AH22+AH31+AH40</f>
        <v>78</v>
      </c>
      <c r="O46" s="109"/>
      <c r="P46" s="109"/>
      <c r="R46" s="109" t="s">
        <v>31</v>
      </c>
      <c r="S46" s="109"/>
      <c r="T46" s="109"/>
      <c r="U46" s="110" t="s">
        <v>33</v>
      </c>
      <c r="V46" s="111"/>
      <c r="W46" s="111"/>
      <c r="X46" s="111"/>
      <c r="Y46" s="111"/>
      <c r="Z46" s="111"/>
      <c r="AA46" s="112"/>
      <c r="AC46" s="109" t="s">
        <v>58</v>
      </c>
      <c r="AD46" s="109"/>
      <c r="AE46" s="109"/>
      <c r="AF46" s="109"/>
      <c r="AG46" s="109"/>
      <c r="AH46" s="109"/>
      <c r="AI46" s="3" t="s">
        <v>12</v>
      </c>
      <c r="AJ46" s="6" t="s">
        <v>35</v>
      </c>
    </row>
    <row r="47" spans="1:36" x14ac:dyDescent="0.4">
      <c r="B47" s="109" t="s">
        <v>51</v>
      </c>
      <c r="C47" s="109"/>
      <c r="D47" s="109"/>
      <c r="E47" s="109"/>
      <c r="F47" s="109">
        <f>AH12+AH21+AH30+AH39</f>
        <v>24</v>
      </c>
      <c r="G47" s="109"/>
      <c r="H47" s="109"/>
      <c r="J47" s="109" t="s">
        <v>52</v>
      </c>
      <c r="K47" s="109"/>
      <c r="L47" s="109"/>
      <c r="M47" s="109"/>
      <c r="N47" s="109">
        <f>AH14+AH23+AH32+AH41</f>
        <v>23</v>
      </c>
      <c r="O47" s="109"/>
      <c r="P47" s="109"/>
      <c r="R47" s="109"/>
      <c r="S47" s="109"/>
      <c r="T47" s="109"/>
      <c r="U47" s="110"/>
      <c r="V47" s="111"/>
      <c r="W47" s="111"/>
      <c r="X47" s="111"/>
      <c r="Y47" s="111"/>
      <c r="Z47" s="111"/>
      <c r="AA47" s="112"/>
      <c r="AG47" s="1"/>
      <c r="AI47" s="1"/>
    </row>
    <row r="48" spans="1:36" x14ac:dyDescent="0.4">
      <c r="B48" s="109" t="s">
        <v>54</v>
      </c>
      <c r="C48" s="109"/>
      <c r="D48" s="109"/>
      <c r="E48" s="109"/>
      <c r="F48" s="113">
        <f>F47/F46</f>
        <v>0.28915662650602408</v>
      </c>
      <c r="G48" s="113"/>
      <c r="H48" s="113"/>
      <c r="J48" s="109" t="s">
        <v>23</v>
      </c>
      <c r="K48" s="109"/>
      <c r="L48" s="109"/>
      <c r="M48" s="109"/>
      <c r="N48" s="113">
        <f>N47/N46</f>
        <v>0.29487179487179488</v>
      </c>
      <c r="O48" s="113"/>
      <c r="P48" s="113"/>
      <c r="R48" s="109"/>
      <c r="S48" s="109"/>
      <c r="T48" s="109"/>
      <c r="U48" s="110"/>
      <c r="V48" s="111"/>
      <c r="W48" s="111"/>
      <c r="X48" s="111"/>
      <c r="Y48" s="111"/>
      <c r="Z48" s="111"/>
      <c r="AA48" s="112"/>
      <c r="AC48" s="64" t="s">
        <v>60</v>
      </c>
      <c r="AD48" s="66"/>
      <c r="AE48" s="66"/>
      <c r="AF48" s="66"/>
      <c r="AG48" s="66"/>
      <c r="AH48" s="65"/>
      <c r="AI48" s="63" t="s">
        <v>59</v>
      </c>
    </row>
    <row r="49" spans="2:35" x14ac:dyDescent="0.4">
      <c r="B49" s="109" t="s">
        <v>55</v>
      </c>
      <c r="C49" s="109"/>
      <c r="D49" s="109"/>
      <c r="E49" s="109"/>
      <c r="F49" s="109" t="s">
        <v>25</v>
      </c>
      <c r="G49" s="109"/>
      <c r="H49" s="109"/>
      <c r="J49" s="109" t="s">
        <v>24</v>
      </c>
      <c r="K49" s="109"/>
      <c r="L49" s="109"/>
      <c r="M49" s="109"/>
      <c r="N49" s="109" t="s">
        <v>25</v>
      </c>
      <c r="O49" s="109"/>
      <c r="P49" s="109"/>
      <c r="R49" s="109" t="s">
        <v>32</v>
      </c>
      <c r="S49" s="109"/>
      <c r="T49" s="109"/>
      <c r="U49" s="110" t="s">
        <v>34</v>
      </c>
      <c r="V49" s="111"/>
      <c r="W49" s="111"/>
      <c r="X49" s="111"/>
      <c r="Y49" s="111"/>
      <c r="Z49" s="111"/>
      <c r="AA49" s="112"/>
      <c r="AG49" s="1"/>
      <c r="AI49" s="1"/>
    </row>
  </sheetData>
  <mergeCells count="83">
    <mergeCell ref="AJ31:AJ32"/>
    <mergeCell ref="AH33:AI33"/>
    <mergeCell ref="AJ36:AJ37"/>
    <mergeCell ref="B49:E49"/>
    <mergeCell ref="F49:H49"/>
    <mergeCell ref="U46:AA46"/>
    <mergeCell ref="U47:AA47"/>
    <mergeCell ref="U48:AA48"/>
    <mergeCell ref="U49:AA49"/>
    <mergeCell ref="R48:T48"/>
    <mergeCell ref="R49:T49"/>
    <mergeCell ref="B46:E46"/>
    <mergeCell ref="F46:H46"/>
    <mergeCell ref="B47:E47"/>
    <mergeCell ref="F47:H47"/>
    <mergeCell ref="AJ38:AJ39"/>
    <mergeCell ref="AJ40:AJ41"/>
    <mergeCell ref="AI36:AI37"/>
    <mergeCell ref="R46:T46"/>
    <mergeCell ref="R47:T47"/>
    <mergeCell ref="B48:E48"/>
    <mergeCell ref="F48:H48"/>
    <mergeCell ref="B4:C4"/>
    <mergeCell ref="B5:C5"/>
    <mergeCell ref="X4:AG4"/>
    <mergeCell ref="X5:AG5"/>
    <mergeCell ref="D6:H6"/>
    <mergeCell ref="I6:L6"/>
    <mergeCell ref="T4:W4"/>
    <mergeCell ref="T5:W5"/>
    <mergeCell ref="D4:R4"/>
    <mergeCell ref="M6:R6"/>
    <mergeCell ref="L5:R5"/>
    <mergeCell ref="J5:K5"/>
    <mergeCell ref="D5:I5"/>
    <mergeCell ref="A29:A30"/>
    <mergeCell ref="A31:A32"/>
    <mergeCell ref="AH27:AH28"/>
    <mergeCell ref="AH18:AH19"/>
    <mergeCell ref="AH9:AH10"/>
    <mergeCell ref="AH15:AI15"/>
    <mergeCell ref="AI18:AI19"/>
    <mergeCell ref="AH24:AI24"/>
    <mergeCell ref="AI31:AI32"/>
    <mergeCell ref="AI29:AI30"/>
    <mergeCell ref="AI27:AI28"/>
    <mergeCell ref="AI22:AI23"/>
    <mergeCell ref="A20:A21"/>
    <mergeCell ref="A22:A23"/>
    <mergeCell ref="A27:B28"/>
    <mergeCell ref="AI20:AI21"/>
    <mergeCell ref="A40:A41"/>
    <mergeCell ref="AH36:AH37"/>
    <mergeCell ref="J49:M49"/>
    <mergeCell ref="N49:P49"/>
    <mergeCell ref="AC46:AH46"/>
    <mergeCell ref="N46:P46"/>
    <mergeCell ref="N47:P47"/>
    <mergeCell ref="N48:P48"/>
    <mergeCell ref="J46:M46"/>
    <mergeCell ref="J47:M47"/>
    <mergeCell ref="J48:M48"/>
    <mergeCell ref="AH42:AI42"/>
    <mergeCell ref="A36:B37"/>
    <mergeCell ref="A38:A39"/>
    <mergeCell ref="AI40:AI41"/>
    <mergeCell ref="AI38:AI39"/>
    <mergeCell ref="AJ29:AJ30"/>
    <mergeCell ref="AJ11:AJ12"/>
    <mergeCell ref="AJ13:AJ14"/>
    <mergeCell ref="B6:C6"/>
    <mergeCell ref="AI9:AI10"/>
    <mergeCell ref="AI11:AI12"/>
    <mergeCell ref="AI13:AI14"/>
    <mergeCell ref="AJ9:AJ10"/>
    <mergeCell ref="AJ18:AJ19"/>
    <mergeCell ref="AJ27:AJ28"/>
    <mergeCell ref="AJ20:AJ21"/>
    <mergeCell ref="AJ22:AJ23"/>
    <mergeCell ref="A18:B19"/>
    <mergeCell ref="A9:B10"/>
    <mergeCell ref="A11:A12"/>
    <mergeCell ref="A13:A14"/>
  </mergeCells>
  <phoneticPr fontId="1"/>
  <pageMargins left="0.70866141732283472" right="0.31496062992125984" top="0.15748031496062992" bottom="0.15748031496062992" header="0.31496062992125984" footer="0.31496062992125984"/>
  <pageSetup paperSize="8" scale="80" orientation="landscape" r:id="rId1"/>
  <headerFooter>
    <oddHeader>&amp;R
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令和6年度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Windows ユーザー</cp:lastModifiedBy>
  <cp:lastPrinted>2022-03-08T06:44:08Z</cp:lastPrinted>
  <dcterms:created xsi:type="dcterms:W3CDTF">2022-02-01T03:05:04Z</dcterms:created>
  <dcterms:modified xsi:type="dcterms:W3CDTF">2024-05-10T05:53:24Z</dcterms:modified>
</cp:coreProperties>
</file>